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/>
  <xr:revisionPtr revIDLastSave="0" documentId="13_ncr:1_{30051AE2-4E32-4D25-BFEB-813B87D0128F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Veri" sheetId="1" r:id="rId1"/>
    <sheet name="Detay" sheetId="3" r:id="rId2"/>
    <sheet name="listeler" sheetId="5" state="hidden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" i="5" l="1"/>
  <c r="U4" i="5" s="1"/>
  <c r="U5" i="5" s="1"/>
  <c r="U6" i="5" s="1"/>
  <c r="U7" i="5" s="1"/>
  <c r="U8" i="5" s="1"/>
  <c r="U9" i="5" s="1"/>
  <c r="U10" i="5" s="1"/>
  <c r="U11" i="5" s="1"/>
  <c r="U12" i="5" s="1"/>
  <c r="U13" i="5" s="1"/>
  <c r="U14" i="5" s="1"/>
  <c r="U15" i="5" s="1"/>
  <c r="U16" i="5" s="1"/>
  <c r="U17" i="5" s="1"/>
  <c r="U18" i="5" s="1"/>
  <c r="U19" i="5" s="1"/>
  <c r="U20" i="5" s="1"/>
  <c r="U21" i="5" s="1"/>
  <c r="U22" i="5" s="1"/>
  <c r="U23" i="5" s="1"/>
  <c r="U24" i="5" s="1"/>
  <c r="U25" i="5" s="1"/>
  <c r="U26" i="5" s="1"/>
  <c r="U27" i="5" s="1"/>
  <c r="U28" i="5" s="1"/>
  <c r="U29" i="5" s="1"/>
  <c r="U30" i="5" s="1"/>
  <c r="U31" i="5" s="1"/>
  <c r="U32" i="5" s="1"/>
  <c r="U33" i="5" s="1"/>
  <c r="U34" i="5" s="1"/>
  <c r="U35" i="5" s="1"/>
  <c r="U36" i="5" s="1"/>
  <c r="U37" i="5" s="1"/>
  <c r="U38" i="5" s="1"/>
  <c r="U39" i="5" s="1"/>
  <c r="U40" i="5" s="1"/>
  <c r="U41" i="5" s="1"/>
  <c r="U42" i="5" s="1"/>
  <c r="U43" i="5" s="1"/>
  <c r="U44" i="5" s="1"/>
  <c r="U45" i="5" s="1"/>
  <c r="U46" i="5" s="1"/>
  <c r="U47" i="5" s="1"/>
  <c r="U48" i="5" s="1"/>
  <c r="U49" i="5" s="1"/>
  <c r="U50" i="5" s="1"/>
  <c r="U51" i="5" s="1"/>
  <c r="U52" i="5" s="1"/>
  <c r="U53" i="5" s="1"/>
  <c r="U54" i="5" s="1"/>
  <c r="U55" i="5" s="1"/>
  <c r="U56" i="5" s="1"/>
  <c r="U57" i="5" s="1"/>
  <c r="U58" i="5" s="1"/>
  <c r="U59" i="5" s="1"/>
  <c r="U60" i="5" s="1"/>
  <c r="U61" i="5" s="1"/>
  <c r="U62" i="5" s="1"/>
  <c r="U63" i="5" s="1"/>
  <c r="U64" i="5" s="1"/>
  <c r="U65" i="5" s="1"/>
  <c r="U66" i="5" s="1"/>
  <c r="U67" i="5" s="1"/>
  <c r="U68" i="5" s="1"/>
  <c r="U69" i="5" s="1"/>
  <c r="U70" i="5" s="1"/>
  <c r="U71" i="5" s="1"/>
  <c r="U72" i="5" s="1"/>
  <c r="U73" i="5" s="1"/>
  <c r="U74" i="5" s="1"/>
  <c r="U75" i="5" s="1"/>
  <c r="U76" i="5" s="1"/>
  <c r="U77" i="5" s="1"/>
  <c r="U78" i="5" s="1"/>
  <c r="U79" i="5" s="1"/>
  <c r="U80" i="5" s="1"/>
  <c r="U81" i="5" s="1"/>
  <c r="U82" i="5" s="1"/>
  <c r="U83" i="5" s="1"/>
  <c r="U84" i="5" s="1"/>
  <c r="U85" i="5" s="1"/>
  <c r="U86" i="5" s="1"/>
  <c r="U87" i="5" s="1"/>
  <c r="U88" i="5" s="1"/>
  <c r="U89" i="5" s="1"/>
  <c r="U90" i="5" s="1"/>
  <c r="U91" i="5" s="1"/>
  <c r="U92" i="5" s="1"/>
  <c r="U93" i="5" s="1"/>
  <c r="U94" i="5" s="1"/>
  <c r="U95" i="5" s="1"/>
  <c r="U96" i="5" s="1"/>
  <c r="U97" i="5" s="1"/>
  <c r="U98" i="5" s="1"/>
  <c r="U99" i="5" s="1"/>
  <c r="U100" i="5" s="1"/>
  <c r="U101" i="5" s="1"/>
  <c r="U102" i="5" s="1"/>
</calcChain>
</file>

<file path=xl/sharedStrings.xml><?xml version="1.0" encoding="utf-8"?>
<sst xmlns="http://schemas.openxmlformats.org/spreadsheetml/2006/main" count="613" uniqueCount="501">
  <si>
    <t>ÖLÇÜLECEK/İZLENECEK DEĞERLER</t>
  </si>
  <si>
    <t>VERİ</t>
  </si>
  <si>
    <t>sayısı</t>
  </si>
  <si>
    <t>x türü</t>
  </si>
  <si>
    <t>Verilen katılım belgesi sayısı / türü</t>
  </si>
  <si>
    <t>Verilen katılım belgesi türü</t>
  </si>
  <si>
    <t>Düzenlenen faaliyet sayısı</t>
  </si>
  <si>
    <t>….</t>
  </si>
  <si>
    <t>…</t>
  </si>
  <si>
    <t>Açılan/kapatılan düzeltici faaliyet sayısı</t>
  </si>
  <si>
    <t>Açılan düzeltici faaliyet sayısı</t>
  </si>
  <si>
    <t>X</t>
  </si>
  <si>
    <t>Kapatılan düzeltici faaliyet sayısı</t>
  </si>
  <si>
    <t>Kurumlarla yapılan iş birliği sayısı</t>
  </si>
  <si>
    <t>Devlet Kurumu</t>
  </si>
  <si>
    <t>STK</t>
  </si>
  <si>
    <t xml:space="preserve">Özel Kurum </t>
  </si>
  <si>
    <t xml:space="preserve">* Düzenlenen Ulusal/Uluslararası Bilimsel Toplantılar, Diğer Faaliyetler ve Bunların Nitelikleri </t>
  </si>
  <si>
    <t>Toplantı / Faaliyet ID (SKS Öncelikli)</t>
  </si>
  <si>
    <t>Toplantının / Faaliyetin Adı</t>
  </si>
  <si>
    <t>Ulusal/Uluslararası</t>
  </si>
  <si>
    <t>Faaliyet Türü</t>
  </si>
  <si>
    <t>Etkinlik Teması</t>
  </si>
  <si>
    <t>Başlanma Tarihi 
(gg/aa/yy)</t>
  </si>
  <si>
    <t>Kalite Kültürün yaygınlaştırma amacı var mı</t>
  </si>
  <si>
    <t>Yurt Dışından Katılımcı Sayısı</t>
  </si>
  <si>
    <r>
      <t xml:space="preserve">Düzenleyen Birim
</t>
    </r>
    <r>
      <rPr>
        <b/>
        <sz val="8"/>
        <rFont val="Calibri"/>
        <family val="2"/>
        <charset val="162"/>
      </rPr>
      <t>(Fakülte ve Bölüm /Enstitü    ya da Araş. Mer. Adı)</t>
    </r>
  </si>
  <si>
    <t>Faaliyet Yürütücüsü</t>
  </si>
  <si>
    <t>Kariyer Merkezi Faaliyeti Mi</t>
  </si>
  <si>
    <t>Bağımlılıkla Mücadele Kapsamında Bir Faaliyet Mi</t>
  </si>
  <si>
    <t>Dezavantajlı Gruplara Yönelik Faaliyet Mi</t>
  </si>
  <si>
    <t>Sektör İş Birliği Var Mı?</t>
  </si>
  <si>
    <t>Etkinlik Yarışma İçeriyor Mu?</t>
  </si>
  <si>
    <t>Katılım Türü</t>
  </si>
  <si>
    <t>T00024</t>
  </si>
  <si>
    <t>Teknoloji Günleri</t>
  </si>
  <si>
    <t>Uluslararası</t>
  </si>
  <si>
    <t>Kongre</t>
  </si>
  <si>
    <t>Sosyo-Kültürel</t>
  </si>
  <si>
    <t>Evet</t>
  </si>
  <si>
    <t>Mühendislik Fakültesi</t>
  </si>
  <si>
    <t>Akademik Personel</t>
  </si>
  <si>
    <t>Hayır</t>
  </si>
  <si>
    <t>Yarışma İçermiyor</t>
  </si>
  <si>
    <t>Düzenleyici Ortak</t>
  </si>
  <si>
    <t>F03654</t>
  </si>
  <si>
    <t>Evde Sağlık</t>
  </si>
  <si>
    <t>Ulusal</t>
  </si>
  <si>
    <t>Çalıştay</t>
  </si>
  <si>
    <t>Sürdürülebilirlik</t>
  </si>
  <si>
    <t>Turizm Fakültesi</t>
  </si>
  <si>
    <t>Kurumsal Kimlik</t>
  </si>
  <si>
    <t>Yarışma ve Diğer Ödülü İçeriyor</t>
  </si>
  <si>
    <t>Tek Düzenleyici</t>
  </si>
  <si>
    <t>sempozyum Katılım</t>
  </si>
  <si>
    <t>Etkinlik</t>
  </si>
  <si>
    <t>Durum</t>
  </si>
  <si>
    <t>Yüzde</t>
  </si>
  <si>
    <t>Proje Türleri</t>
  </si>
  <si>
    <t>Patentler</t>
  </si>
  <si>
    <t>Başvuru Durum</t>
  </si>
  <si>
    <t>Ülkeler</t>
  </si>
  <si>
    <t>Yıllar</t>
  </si>
  <si>
    <t>Proje Durumu</t>
  </si>
  <si>
    <t>Bilimsel Etkinlik</t>
  </si>
  <si>
    <t>AB</t>
  </si>
  <si>
    <t>Patent</t>
  </si>
  <si>
    <t>Başvuru</t>
  </si>
  <si>
    <t>AFGANİSTAN İSLAM CUMHURİYETİ</t>
  </si>
  <si>
    <t>Sertifika Merkezi</t>
  </si>
  <si>
    <t>Yeni Kabul Edildi</t>
  </si>
  <si>
    <t>Konferans</t>
  </si>
  <si>
    <t>Eğitsel Etkinlik</t>
  </si>
  <si>
    <t>Bakanlıklar</t>
  </si>
  <si>
    <t>Faydalı Model</t>
  </si>
  <si>
    <t xml:space="preserve">Ret </t>
  </si>
  <si>
    <t>ALMANYA FEDERAL CUMHURİYETİ</t>
  </si>
  <si>
    <t>DİLMER</t>
  </si>
  <si>
    <t>Devam Ediyor</t>
  </si>
  <si>
    <t>Kültürel Etkinlik</t>
  </si>
  <si>
    <t>TENMAK</t>
  </si>
  <si>
    <t>Tasarım</t>
  </si>
  <si>
    <t>Kabul</t>
  </si>
  <si>
    <t>AMERİKA BİRLEŞİK DEVLETLERİ</t>
  </si>
  <si>
    <t>SEM</t>
  </si>
  <si>
    <t>Tamamlandı</t>
  </si>
  <si>
    <t>Panel</t>
  </si>
  <si>
    <t>Sanatsal Etkinlik</t>
  </si>
  <si>
    <t>Kalkınma Ajansları</t>
  </si>
  <si>
    <t>ANDORRA PRENSLİĞİ</t>
  </si>
  <si>
    <t>TÖMER</t>
  </si>
  <si>
    <t>Sanatsal Sergi</t>
  </si>
  <si>
    <t>Sosyal Etkinlik</t>
  </si>
  <si>
    <t>TÜSEB</t>
  </si>
  <si>
    <t>ANGOLA CUMHURİYETİ</t>
  </si>
  <si>
    <t>Seminer</t>
  </si>
  <si>
    <t>Sosyal Sorumluluk</t>
  </si>
  <si>
    <t>Yurtdışı</t>
  </si>
  <si>
    <t>ANTİGUA VE BARBUDA</t>
  </si>
  <si>
    <t>Sempozyum</t>
  </si>
  <si>
    <t>Sportif Etkinlik</t>
  </si>
  <si>
    <t>KOSGEB</t>
  </si>
  <si>
    <t>ARJANTİN CUMHURİYETİ</t>
  </si>
  <si>
    <t>Kişi Türü</t>
  </si>
  <si>
    <t>E-Toplantı</t>
  </si>
  <si>
    <t>Fuar</t>
  </si>
  <si>
    <t>BAP</t>
  </si>
  <si>
    <t>ARNAVUTLUK CUMHURİYETİ</t>
  </si>
  <si>
    <t>Öğrenci</t>
  </si>
  <si>
    <t>Mezun-Öğrenci Buluşması</t>
  </si>
  <si>
    <t>Teknoloji Yarışmaları</t>
  </si>
  <si>
    <t>Diğer</t>
  </si>
  <si>
    <t>Sertifikalar</t>
  </si>
  <si>
    <t>AVUSTRALYA</t>
  </si>
  <si>
    <t>Sektör-Öğrenci Buluşması</t>
  </si>
  <si>
    <t>Hizmet İçi</t>
  </si>
  <si>
    <t>Katılım</t>
  </si>
  <si>
    <t>AVUSTURYA CUMHURİYETİ</t>
  </si>
  <si>
    <t>Faaliyet Alanı</t>
  </si>
  <si>
    <t>Akademik Çalışmalar</t>
  </si>
  <si>
    <t>İdari Personel</t>
  </si>
  <si>
    <t>Diğer Etkinlik</t>
  </si>
  <si>
    <t>Başarı</t>
  </si>
  <si>
    <t>AZERBAYCAN CUMHURİYETİ</t>
  </si>
  <si>
    <t>Teknik</t>
  </si>
  <si>
    <t>BAHAMALAR</t>
  </si>
  <si>
    <t>Sosyal</t>
  </si>
  <si>
    <t>Spor</t>
  </si>
  <si>
    <t>BAHREYN KRALLIĞI</t>
  </si>
  <si>
    <t>BANGLADEŞ HALK CUMHURİYETİ</t>
  </si>
  <si>
    <t>Teknoloji ve İnovasyon</t>
  </si>
  <si>
    <t>BARBADOS</t>
  </si>
  <si>
    <t>Toplumsal Fayda</t>
  </si>
  <si>
    <t>Yön</t>
  </si>
  <si>
    <t>Değişim Programları</t>
  </si>
  <si>
    <t>Yürütücü</t>
  </si>
  <si>
    <t>Paydaş</t>
  </si>
  <si>
    <t>BAYLÖRUSYAN (SSC)</t>
  </si>
  <si>
    <t>Girişimcilik</t>
  </si>
  <si>
    <t>Gelen</t>
  </si>
  <si>
    <t>Erasmus</t>
  </si>
  <si>
    <t>İç Paydaş</t>
  </si>
  <si>
    <t>BAYLÖRUSYAN (SSC)HAYM.</t>
  </si>
  <si>
    <t>Bilim İletişimi</t>
  </si>
  <si>
    <t>Giden</t>
  </si>
  <si>
    <t>Teknik Gezi</t>
  </si>
  <si>
    <t>Dış Paydaş</t>
  </si>
  <si>
    <t>BELARUS CUMHURİYETİ</t>
  </si>
  <si>
    <t>Araştırma Görevlisi Destekleme Programı</t>
  </si>
  <si>
    <t>BELÇİKA KRALLIĞI</t>
  </si>
  <si>
    <t>Öğretim Üyesi Akademik İzin Kapsamında Yurtdışı Görevi</t>
  </si>
  <si>
    <t>Akademi Dışı Araştırmacı</t>
  </si>
  <si>
    <t>BELİZE</t>
  </si>
  <si>
    <t>BENİN CUMHURİYETİ</t>
  </si>
  <si>
    <t>Ödül Durum</t>
  </si>
  <si>
    <t>BOLİVARCI VENEZUELA CUMHURİYETİ</t>
  </si>
  <si>
    <t>Akademisyen</t>
  </si>
  <si>
    <t>BOLİVYA ÇOKULUSLU DEVLETİ</t>
  </si>
  <si>
    <t>Şirket Faaliyet Türü</t>
  </si>
  <si>
    <t>BOSNA HERSEK</t>
  </si>
  <si>
    <t>Şirket Türü</t>
  </si>
  <si>
    <t xml:space="preserve">Kurumsal Katılımcı </t>
  </si>
  <si>
    <t>Teknolojik Tasarım</t>
  </si>
  <si>
    <t>Kurum</t>
  </si>
  <si>
    <t>BOTSVANA CUMHURİYETİ</t>
  </si>
  <si>
    <t>Basit Usül</t>
  </si>
  <si>
    <t>Kurumsal Ziyaretçi</t>
  </si>
  <si>
    <t>Teknolojik Üretim</t>
  </si>
  <si>
    <t>BREZİLYA FEDERATİF CUMHURİYETİ</t>
  </si>
  <si>
    <t>Şahıs Şirketi</t>
  </si>
  <si>
    <t>Proje Yönetim</t>
  </si>
  <si>
    <t>BRUNEİ DARUSSELAM</t>
  </si>
  <si>
    <t>A.Ş.</t>
  </si>
  <si>
    <t>Hizmet</t>
  </si>
  <si>
    <t>BULGARİSTAN CUMHURİYETİ</t>
  </si>
  <si>
    <t>Danışmanlık</t>
  </si>
  <si>
    <t>Kurul Seviyesi</t>
  </si>
  <si>
    <t>Sürdürülebilirlik Faliyetleri</t>
  </si>
  <si>
    <t>BURKİNA FASO</t>
  </si>
  <si>
    <t>Teknoloji Harici Üretim</t>
  </si>
  <si>
    <t>Üniversite</t>
  </si>
  <si>
    <t>Ödül Alan Türü</t>
  </si>
  <si>
    <t>Enerji Verimlililği</t>
  </si>
  <si>
    <t>BURMA</t>
  </si>
  <si>
    <t>Rektörlük</t>
  </si>
  <si>
    <t>Su Verimliği</t>
  </si>
  <si>
    <t>BURUNDİ CUMHURİYETİ</t>
  </si>
  <si>
    <t>Fakülte</t>
  </si>
  <si>
    <t>Birim</t>
  </si>
  <si>
    <t>Yenilenebilir Enerji Yatırımı</t>
  </si>
  <si>
    <t>BUTAN KRALLIĞI</t>
  </si>
  <si>
    <t>MYO</t>
  </si>
  <si>
    <t>Takım</t>
  </si>
  <si>
    <t>BÜYÜK BRİTANYA VE KUZEY İRLANDA BİRLEŞİK KRALLIĞI</t>
  </si>
  <si>
    <t>Enstitü</t>
  </si>
  <si>
    <t>BİLİNMEYEN</t>
  </si>
  <si>
    <t>Araştırma Merkezi</t>
  </si>
  <si>
    <t>BİRLEŞİK ARAP EMİRLİKLERİ</t>
  </si>
  <si>
    <t>BİRLEŞİK MEKSİKA DEVLETLERİ</t>
  </si>
  <si>
    <t>CABO VERDE CUMHURİYETİ</t>
  </si>
  <si>
    <t>Firma Sahibi</t>
  </si>
  <si>
    <t>CEZAYİR DEMOKRATİK HALK CUMHURİYETİ</t>
  </si>
  <si>
    <t>Üniversite Vakfı</t>
  </si>
  <si>
    <t>CİBUTİ CUMHURİYETİ</t>
  </si>
  <si>
    <t>DANİMARKA KRALLIĞI</t>
  </si>
  <si>
    <t>Burs Türleri</t>
  </si>
  <si>
    <t>Öğrenci(Lisansüstü)</t>
  </si>
  <si>
    <t>Ödül Önem Skalası</t>
  </si>
  <si>
    <t>DEMOKRATIK YEMEN</t>
  </si>
  <si>
    <t>Nakit</t>
  </si>
  <si>
    <t>Öğrenci(Lisans)</t>
  </si>
  <si>
    <t>1-Personel Teşvik Ödülü</t>
  </si>
  <si>
    <t>DEMOKRATİK ALMANYA</t>
  </si>
  <si>
    <t>Eğitim İndirimi</t>
  </si>
  <si>
    <t>Öğrenci(Önlisans)</t>
  </si>
  <si>
    <t>DOMİNİK CUMHURİYETİ</t>
  </si>
  <si>
    <t>Barınma Yardımı</t>
  </si>
  <si>
    <t>Mezun</t>
  </si>
  <si>
    <t>Topluluk Yapısı</t>
  </si>
  <si>
    <t>DOMİNİKA</t>
  </si>
  <si>
    <t xml:space="preserve">Yemek </t>
  </si>
  <si>
    <t>Öğrenci Klubü/Kolu (SKS)</t>
  </si>
  <si>
    <t>DOĞU TİMOR DEMOKRATİK CUMHURİYETİ</t>
  </si>
  <si>
    <t>Proje Takımı</t>
  </si>
  <si>
    <t>5-Uluslararsı Bilim Ödülü(Nobel vb.)</t>
  </si>
  <si>
    <t>DİĞER</t>
  </si>
  <si>
    <t>STK Şubesi</t>
  </si>
  <si>
    <t>EKVATOR CUMHURİYETİ</t>
  </si>
  <si>
    <t>EKVATOR GİNESİ CUMHURİYETİ</t>
  </si>
  <si>
    <t>EL SALVADOR CUMHURİYETİ</t>
  </si>
  <si>
    <t>ENDONEZYA CUMHURİYETİ</t>
  </si>
  <si>
    <t>ERMENİSTAN CUMHURİYETİ</t>
  </si>
  <si>
    <t>Büyüklük</t>
  </si>
  <si>
    <t>ERİTRE DEVLETİ</t>
  </si>
  <si>
    <t>1 - 10</t>
  </si>
  <si>
    <t>ESTONYA CUMHURİYETİ</t>
  </si>
  <si>
    <t>10 - 100</t>
  </si>
  <si>
    <t>ETİYOPYA FEDERAL DEMOKRATİK CUMHURİYETİ</t>
  </si>
  <si>
    <t>100+</t>
  </si>
  <si>
    <t>Yarışma İçeriyor</t>
  </si>
  <si>
    <t>FAS KRALLIĞI</t>
  </si>
  <si>
    <t>Yarışma ve Madalya Ödülü İçeriyor</t>
  </si>
  <si>
    <t>FRANSA CUMHURİYETİ</t>
  </si>
  <si>
    <t>FİJİ CUMHURİYETİ</t>
  </si>
  <si>
    <t>Yarışmasız Plaket vb. Ödül İçeriyor</t>
  </si>
  <si>
    <t>FİLDİŞİ SAHİLİ CUMHURİYETİ</t>
  </si>
  <si>
    <t>FİLİPİNLER CUMHURİYETİ</t>
  </si>
  <si>
    <t>FİLİSTİN DEVLETİ</t>
  </si>
  <si>
    <t>FİNLANDİYA CUMHURİYETİ</t>
  </si>
  <si>
    <t>GABON CUMHURİYETİ</t>
  </si>
  <si>
    <t>GAMBİYA CUMHURİYETİ</t>
  </si>
  <si>
    <t>GANA CUMHURİYETİ</t>
  </si>
  <si>
    <t>GRENADA</t>
  </si>
  <si>
    <t>GUATEMALA CUMHURİYETİ</t>
  </si>
  <si>
    <t>GUYANA KOOPERATİF CUMHURİYETİ</t>
  </si>
  <si>
    <t>GÜNEY AFRİKA CUMHURİYETİ</t>
  </si>
  <si>
    <t>GÜNEY KIBRIS RUM YÖNETİMİ</t>
  </si>
  <si>
    <t>GÜNEY SUDAN CUMHURİYETİ</t>
  </si>
  <si>
    <t>GÜRCİSTAN CUMHURİYETİ</t>
  </si>
  <si>
    <t>GİNE CUMHURİYETİ</t>
  </si>
  <si>
    <t>GİNE-BİSSAU CUMHURİYETİ</t>
  </si>
  <si>
    <t>HAİTİ CUMHURİYETİ</t>
  </si>
  <si>
    <t>HIRVATİSTAN CUMHURİYETİ</t>
  </si>
  <si>
    <t>HOLLANDA KRALLIĞI</t>
  </si>
  <si>
    <t>HONDURAS CUMHURİYETİ</t>
  </si>
  <si>
    <t>HİNDİSTAN CUMHURİYETİ</t>
  </si>
  <si>
    <t>IRAK CUMHURİYETİ</t>
  </si>
  <si>
    <t>JAMAİKA</t>
  </si>
  <si>
    <t>JAPONYA</t>
  </si>
  <si>
    <t>KAMBOÇYA KRALLIĞI</t>
  </si>
  <si>
    <t>KAMERUN CUMHURİYETİ</t>
  </si>
  <si>
    <t>KANADA</t>
  </si>
  <si>
    <t>KARADAĞ</t>
  </si>
  <si>
    <t>KATAR DEVLETİ</t>
  </si>
  <si>
    <t>KAZAKİSTAN CUMHURİYETİ</t>
  </si>
  <si>
    <t>KENYA CUMHURİYETİ</t>
  </si>
  <si>
    <t>KIRGIZ CUMHURİYETİ</t>
  </si>
  <si>
    <t>KIRIM</t>
  </si>
  <si>
    <t>KOLOMBİYA CUMHURİYETİ</t>
  </si>
  <si>
    <t>KOMORLAR BİRLİĞİ</t>
  </si>
  <si>
    <t>KONGO CUMHURİYETİ</t>
  </si>
  <si>
    <t>KONGO DEMOKRATİK CUMHURİYETİ</t>
  </si>
  <si>
    <t>KORE CUMHURİYETİ</t>
  </si>
  <si>
    <t>KORE DEMOKRATİK HALK CUMHURİYETİ</t>
  </si>
  <si>
    <t>KOSOVA CUMHURİYETİ</t>
  </si>
  <si>
    <t>KOSTA RİKA CUMHURİYETİ</t>
  </si>
  <si>
    <t>KUDÜS</t>
  </si>
  <si>
    <t>KUVEYT DEVLETİ</t>
  </si>
  <si>
    <t>KUZEY KIBRIS TÜRK CUMHURİYETİ</t>
  </si>
  <si>
    <t>KUZEY MAKEDONYA CUMHURİYETİ</t>
  </si>
  <si>
    <t>KÜBA CUMHURİYETİ</t>
  </si>
  <si>
    <t>KİRİBATİ CUMHURİYETİ</t>
  </si>
  <si>
    <t>LAOS DEMOKRATİK HALK CUMHURİYETİ</t>
  </si>
  <si>
    <t>LESOTHO KRALLIĞI</t>
  </si>
  <si>
    <t>LETONYA CUMHURİYETİ</t>
  </si>
  <si>
    <t>LÜBNAN CUMHURİYETİ</t>
  </si>
  <si>
    <t>LÜKSEMBURG BÜYÜK DÜKALIĞI</t>
  </si>
  <si>
    <t>LİBERYA CUMHURİYETİ</t>
  </si>
  <si>
    <t>LİBYA DEVLETİ</t>
  </si>
  <si>
    <t>LİHTENŞTAYN PRENSLİĞİ</t>
  </si>
  <si>
    <t>LİTVANYA CUMHURİYETİ</t>
  </si>
  <si>
    <t>MACARİSTAN</t>
  </si>
  <si>
    <t>MADAGASKAR CUMHURİYETİ</t>
  </si>
  <si>
    <t>MALAVİ CUMHURİYETİ</t>
  </si>
  <si>
    <t>MALDİVLER CUMHURİYETİ</t>
  </si>
  <si>
    <t>MALEZYA</t>
  </si>
  <si>
    <t>MALTA CUMHURİYETİ</t>
  </si>
  <si>
    <t>MALİ CUMHURİYETİ</t>
  </si>
  <si>
    <t>MARŞAL ADALARI CUMHURİYETİ</t>
  </si>
  <si>
    <t>MAURİTİUS CUMHURİYETİ</t>
  </si>
  <si>
    <t>MISIR ARAP CUMHURİYETİ</t>
  </si>
  <si>
    <t>MOLDOVA CUMHURİYETİ</t>
  </si>
  <si>
    <t>MONAKO PRENSLİĞİ</t>
  </si>
  <si>
    <t>MORİTANYA İSLAM CUMHURİYETİ</t>
  </si>
  <si>
    <t>MOZAMBİK CUMHURİYETİ</t>
  </si>
  <si>
    <t>MOĞOLİSTAN</t>
  </si>
  <si>
    <t>MYANMAR BİRLİĞİ CUMHURİYETİ</t>
  </si>
  <si>
    <t>MİKRONEZYA FEDERE DEVLETLERİ</t>
  </si>
  <si>
    <t>NAMİBYA CUMHURİYETİ</t>
  </si>
  <si>
    <t>NAURU CUMHURİYETİ</t>
  </si>
  <si>
    <t>NEPAL FEDERAL DEMOKRATİK CUMHURİYETİ</t>
  </si>
  <si>
    <t>NORVEÇ KRALLIĞI</t>
  </si>
  <si>
    <t>NİJER CUMHURİYETİ</t>
  </si>
  <si>
    <t>NİJERYA FEDERAL CUMHURİYETİ</t>
  </si>
  <si>
    <t>NİKARAGUA CUMHURİYETİ</t>
  </si>
  <si>
    <t>ORTA AFRİKA CUMHURİYETİ</t>
  </si>
  <si>
    <t>PAKİSTAN İSLAM CUMHURİYETİ</t>
  </si>
  <si>
    <t>PALAU CUMHURİYETİ</t>
  </si>
  <si>
    <t>PANAMA CUMHURİYETİ</t>
  </si>
  <si>
    <t>PAPUA YENİ GİNE BAĞIMSIZ DEVLETİ</t>
  </si>
  <si>
    <t>PARAGUAY CUMHURİYETİ</t>
  </si>
  <si>
    <t>PERU CUMHURİYETİ</t>
  </si>
  <si>
    <t>POLONYA CUMHURİYETİ</t>
  </si>
  <si>
    <t>PORTEKİZ CUMHURİYETİ</t>
  </si>
  <si>
    <t>ROMANYA</t>
  </si>
  <si>
    <t>RUANDA CUMHURİYETİ</t>
  </si>
  <si>
    <t>RUSYA FED.  / KARAÇAY-ÇERKEZ CUM.</t>
  </si>
  <si>
    <t>RUSYA FED. / ADIGE CUM.</t>
  </si>
  <si>
    <t>RUSYA FED. / ALTAY CUM.</t>
  </si>
  <si>
    <t>RUSYA FED. / BOŞKORTOSTAN CUM.</t>
  </si>
  <si>
    <t>RUSYA FED. / BURYATYA CUM.</t>
  </si>
  <si>
    <t>RUSYA FED. / DAĞISTAN CUM.</t>
  </si>
  <si>
    <t>RUSYA FED. / HAKASYA CUM.</t>
  </si>
  <si>
    <t>RUSYA FED. / KABARTAY-BALKAR CUM.</t>
  </si>
  <si>
    <t>RUSYA FED. / KALMİKYA CUM.</t>
  </si>
  <si>
    <t>RUSYA FED. / KARELYA CUM.</t>
  </si>
  <si>
    <t>RUSYA FED. / KOMİ CUM.</t>
  </si>
  <si>
    <t>RUSYA FED. / KUZEY OSETYA CUM.</t>
  </si>
  <si>
    <t>RUSYA FED. / MARİ EL CUM.</t>
  </si>
  <si>
    <t>RUSYA FED. / MORDOVYA CUM.</t>
  </si>
  <si>
    <t>RUSYA FED. / SAHA CUM. (YAKUTİSTAN)</t>
  </si>
  <si>
    <t>RUSYA FED. / TATARİSTAN CUM.</t>
  </si>
  <si>
    <t>RUSYA FED. / TUVA CUM.</t>
  </si>
  <si>
    <t>RUSYA FED. / UDMURT CUM.</t>
  </si>
  <si>
    <t>RUSYA FED. / ÇEÇEN CUM.</t>
  </si>
  <si>
    <t>RUSYA FED. / ÇUVAŞ CUM.</t>
  </si>
  <si>
    <t>RUSYA FED. / İNGUŞETYA CUM.</t>
  </si>
  <si>
    <t>RUSYA FEDERASYONU</t>
  </si>
  <si>
    <t>SAMOA BAĞIMSIZ DEVLETİ</t>
  </si>
  <si>
    <t>SAN MARİNO CUMHURİYETİ</t>
  </si>
  <si>
    <t>SAO TOME VE PRİNCİPE DEMOKRATİK CUMHURİYETİ</t>
  </si>
  <si>
    <t>SAİNT KİTTS VE NEVİS FEDERASYONU</t>
  </si>
  <si>
    <t>SAİNT LUCİA</t>
  </si>
  <si>
    <t>SAİNT VİNCENT VE GRENADİNLER</t>
  </si>
  <si>
    <t>SENEGAL CUMHURİYETİ</t>
  </si>
  <si>
    <t>SEYŞELLER CUMHURİYETİ</t>
  </si>
  <si>
    <t>SIRBİSTAN CUMHURİYETİ</t>
  </si>
  <si>
    <t>SIRBİSTAN VE KARADAĞ</t>
  </si>
  <si>
    <t>SLOVAK CUMHURİYETİ</t>
  </si>
  <si>
    <t>SLOVENYA CUMHURİYETİ</t>
  </si>
  <si>
    <t>SOLOMON ADALARI</t>
  </si>
  <si>
    <t>SOMALİ FEDERAL CUMHURİYETİ</t>
  </si>
  <si>
    <t>SOVYET SOS.CUM.BİR.</t>
  </si>
  <si>
    <t>SOVYET SOS.CUM.BİR.HAYM.</t>
  </si>
  <si>
    <t>SRİ LANKA DEMOKRATİK SOSYALİST CUMHURİYETİ</t>
  </si>
  <si>
    <t>SUDAN CUMHURİYETİ</t>
  </si>
  <si>
    <t>SURİNAM CUMHURİYETİ</t>
  </si>
  <si>
    <t>SURİYE ARAP CUMHURİYETİ</t>
  </si>
  <si>
    <t>SUUDİ ARABİSTAN KRALLIĞI</t>
  </si>
  <si>
    <t>SVAZİLAND KRALLIĞI</t>
  </si>
  <si>
    <t>SİERRA LEONE CUMHURİYETİ</t>
  </si>
  <si>
    <t>SİNGAPUR CUMHURİYETİ</t>
  </si>
  <si>
    <t>TACİKİSTAN CUMHURİYETİ</t>
  </si>
  <si>
    <t>TANZANYA BİRLEŞİK CUMHURİYETİ</t>
  </si>
  <si>
    <t>TAYLAND KRALLIĞI</t>
  </si>
  <si>
    <t>TOGO CUMHURİYETİ</t>
  </si>
  <si>
    <t>TONGA KRALLIĞI</t>
  </si>
  <si>
    <t>TRİNİDAD VE TOBAGO CUMHURİYETİ</t>
  </si>
  <si>
    <t>TUNUS CUMHURİYETİ</t>
  </si>
  <si>
    <t>TUVALU</t>
  </si>
  <si>
    <t>TÜRKMENİSTAN</t>
  </si>
  <si>
    <t>TÜRKİYE CUMHURİYETİ</t>
  </si>
  <si>
    <t>UGANDA CUMHURİYETİ</t>
  </si>
  <si>
    <t>UKRAYNA</t>
  </si>
  <si>
    <t>UKRAYNA SOV. SOS. CUM.</t>
  </si>
  <si>
    <t>UMMAN SULTANLIĞI</t>
  </si>
  <si>
    <t>URUGUAY DOĞU CUMHURİYETİ</t>
  </si>
  <si>
    <t>VANUATU CUMHURİYETİ</t>
  </si>
  <si>
    <t>VATANSIZ</t>
  </si>
  <si>
    <t>VATİKAN</t>
  </si>
  <si>
    <t>VİETNAM SOSYALİST CUMHURİYETİ</t>
  </si>
  <si>
    <t>YEMEN CUMHURİYETİ</t>
  </si>
  <si>
    <t>YENİ ZELANDA</t>
  </si>
  <si>
    <t>YUGOSLAVYA</t>
  </si>
  <si>
    <t>YUKARI VOLTA</t>
  </si>
  <si>
    <t>YUNANİSTAN CUMHURİYETİ</t>
  </si>
  <si>
    <t>ZAMBİYA CUMHURİYETİ</t>
  </si>
  <si>
    <t>ZAİRE</t>
  </si>
  <si>
    <t>ZİMBABVE CUMHURİYETİ</t>
  </si>
  <si>
    <t>ÇAD CUMHURİYETİ</t>
  </si>
  <si>
    <t>ÇEK CUMHURİYETİ</t>
  </si>
  <si>
    <t>ÇEKOSLOVAKYA</t>
  </si>
  <si>
    <t>ÇİN HALK CUMHURİYETİ</t>
  </si>
  <si>
    <t>ÇİN TAYVAN</t>
  </si>
  <si>
    <t>ÖZBEKİSTAN CUMHURİYETİ</t>
  </si>
  <si>
    <t>ÜRDÜN HAŞİMİ KRALLIĞI</t>
  </si>
  <si>
    <t>İRAN İSLAM CUMHURİYETİ</t>
  </si>
  <si>
    <t>İRLANDA CUMHURİYETİ</t>
  </si>
  <si>
    <t>İSPANYA KRALLIĞI</t>
  </si>
  <si>
    <t>İSRAİL DEVLETİ</t>
  </si>
  <si>
    <t>İSVEÇ KRALLIĞI</t>
  </si>
  <si>
    <t>İSVİÇRE KONFEDERASYONU</t>
  </si>
  <si>
    <t>İTALYA CUMHURİYETİ</t>
  </si>
  <si>
    <t>İZLANDA CUMHURİYETİ</t>
  </si>
  <si>
    <t>ŞİLİ CUMHURİYETİ</t>
  </si>
  <si>
    <t>HEDEF (2026)</t>
  </si>
  <si>
    <t>*Sadece hedef konulabilecek hücrelere  2026 hedefleri yazılacaktır.</t>
  </si>
  <si>
    <t>* Ayrıntılar detay sekmesine yazılacaktır.</t>
  </si>
  <si>
    <t>Birim tarafından yapılan proje sayısı</t>
  </si>
  <si>
    <t>Proje Kimlik ID</t>
  </si>
  <si>
    <t>Projenin Adı</t>
  </si>
  <si>
    <t>Proje Türü</t>
  </si>
  <si>
    <t>Bitiş Tarihi</t>
  </si>
  <si>
    <t>Proje Teması</t>
  </si>
  <si>
    <t>Proje Ortakları</t>
  </si>
  <si>
    <t>Bilim Alanı</t>
  </si>
  <si>
    <t>Sosyal Sorumluluk Projesi mi</t>
  </si>
  <si>
    <t>Ar-Ge Projesi mi</t>
  </si>
  <si>
    <t>TTO &amp; Teknokkent Projesi mi</t>
  </si>
  <si>
    <t>Proje Ticarileşti Mi?</t>
  </si>
  <si>
    <t>Öğrencilerin Endüstri/Sektör ile yürüttüğü proje mi</t>
  </si>
  <si>
    <t>Ulusal Fon Desteği var mı</t>
  </si>
  <si>
    <t>Uluslararası Fon Desteği var mı</t>
  </si>
  <si>
    <t>Bütçesi (TL)</t>
  </si>
  <si>
    <t>Proje Yürütücüsü</t>
  </si>
  <si>
    <t>Öz Bütçe Oranı</t>
  </si>
  <si>
    <t>Varsa Üniversite Dışı Paydaşlarla Yapılan Protokol No</t>
  </si>
  <si>
    <t>Varsa İş Birliği Yapılan Paydaş İsimleri (Ticari sır veya Savunma Sanayi Gizli Projeler İstisnadır)</t>
  </si>
  <si>
    <t>Ulusal Ar-Ge ve Yenilik Destek Programlarından Kullanılan Fon Yüzdesi</t>
  </si>
  <si>
    <t>Proje Patent Aldı Mı?</t>
  </si>
  <si>
    <t>ZORUNLU</t>
  </si>
  <si>
    <t>P00002</t>
  </si>
  <si>
    <t>Aşı Kiti</t>
  </si>
  <si>
    <t>Savunma Sanayi Firmaları</t>
  </si>
  <si>
    <t>SOSYAL BİLİMLER</t>
  </si>
  <si>
    <t>Yaşlı İHA</t>
  </si>
  <si>
    <t>TÜBİTAK</t>
  </si>
  <si>
    <t>Erişilebilirlik</t>
  </si>
  <si>
    <t>İŞ, YÖNETİM VE HUKUK</t>
  </si>
  <si>
    <t>Ret Edildi</t>
  </si>
  <si>
    <t>Personel ve Öğrenciler</t>
  </si>
  <si>
    <t>STK İş Birliği</t>
  </si>
  <si>
    <t>Ulusal Seviyede Endüstri ile Ortak</t>
  </si>
  <si>
    <t>Yurt Dışı ile Ortak</t>
  </si>
  <si>
    <t>Yapay Zeka</t>
  </si>
  <si>
    <t>Savunma Sanayi</t>
  </si>
  <si>
    <t>Afet Yönetimi</t>
  </si>
  <si>
    <t>EĞİTİM</t>
  </si>
  <si>
    <t>SANAT VE BEŞERİ BİLİMLER</t>
  </si>
  <si>
    <t>DOĞA BİLİMLERİ</t>
  </si>
  <si>
    <t>BİLİŞİM VE İLETİŞİM TEKNOLOJİLERİ</t>
  </si>
  <si>
    <t>MÜHENDİSLİK, İMALAT VE İNŞAAT</t>
  </si>
  <si>
    <t>TARIM, ORMANCILIK, BALIKÇILIK VE VETERİNERLİK</t>
  </si>
  <si>
    <t>SAĞLIK VE REFAH</t>
  </si>
  <si>
    <t>HİZMETLER</t>
  </si>
  <si>
    <t>** Ayrıntılar detay sekmesine yazılacaktır.</t>
  </si>
  <si>
    <t>OKUL ÖNCESİ EĞİTİMİ UYGULAMA VE ARAŞTIRMA MERKEZİ SÜREÇ ÖLÇÜTLERİ</t>
  </si>
  <si>
    <t>1 ) Tabloya ihtiyaca göre satır eklenebilir. Hücre Yapıları Değiştirilmemelidir. İlk iki satır örnek olarak verilmiştir, silinmemelidir.</t>
  </si>
  <si>
    <t>Mali Takvim verileri kullanılacaktır. ( Devlet Üni: 1 Ocak –31 Aralık) ( Vakıf Üni: 1 Eylül- 31 Ağustos)</t>
  </si>
  <si>
    <t>2 ) Bölüm içinde ve bölüme yönelik faaliyetler dahil edilmemelidir.</t>
  </si>
  <si>
    <t>3 ) Toplantı / Etkinlik Program ,Katılımcı Listeleri, Afiş, Broşür, Web sayfası vb. materyaller, Etkinlik /Toplantı Çıktıları ( kitap , Dergi Sayısı vb.) hazır bulundurulmalıdır.</t>
  </si>
  <si>
    <t>1 ) Tabloya ihtiyaca göre satır eklenebilir. Hücre yapıları değiştirilmemelidir .İlk iki satır örnek olarak verilmiştir ,silinmemelidir.</t>
  </si>
  <si>
    <t>2 ) Ar-Ge projesi bilimsel ve teknik bilgi birikimini artırmak amacıyla , sistematik bir temelde yürütülen yenilikçi faaliyetler ve oluşan bilgi birikiminin yeni uygulamalarda (ürün, süreç ) kullanımdır. Yenilik ise , bir fikri , geliştirilmiş , iyileştirilmiş ya da yeni ve satılabilir bir ürüne veya sürece dönüştürmeye yönelik bir dizi bilimsel , teknolojik , mali ve ticari faaliyeti ifade eder.</t>
  </si>
  <si>
    <t>3) Döviz cinsinden bütçe kullanılması halinde yıl sonu konu dikkate alınarak TL’ye çevrilecektir. Projelerin  Bütçesi otomatik hesaplanacağından Bütçe verisi de kaydedilmelidir.</t>
  </si>
  <si>
    <t>4) Gizlilik içeren projeler kısa kod ile tanımlanabilir</t>
  </si>
  <si>
    <t>5) TÜBİTAK  tarafından desteklenen (ARDEB , BİDEB ,TEYDEB, Uluslararası vb. )projeler bu listeye kaydedilmeyecektir.</t>
  </si>
  <si>
    <r>
      <t>1)</t>
    </r>
    <r>
      <rPr>
        <i/>
        <sz val="7"/>
        <color theme="1"/>
        <rFont val="Times New Roman"/>
        <family val="1"/>
        <charset val="162"/>
      </rPr>
      <t xml:space="preserve"> </t>
    </r>
    <r>
      <rPr>
        <i/>
        <sz val="11"/>
        <color theme="1"/>
        <rFont val="Calibri"/>
        <family val="2"/>
        <charset val="162"/>
        <scheme val="minor"/>
      </rPr>
      <t>Tabloya ihtiyaca göre satır eklenebilir. HÜCRE YAPILARI DEĞİŞTİRİLMEMELİDİR. İlk iki satır örnek olarak verilmiştir, silinmemelidir.</t>
    </r>
  </si>
  <si>
    <t>2) Toplantı çıktıları ( Karar , Tutanak vb.)  hazır bulundurulmalıdır.</t>
  </si>
  <si>
    <t>Paydaş Türü</t>
  </si>
  <si>
    <t>Toplantı Adı</t>
  </si>
  <si>
    <t>Toplantı Tarihi</t>
  </si>
  <si>
    <t>Toplantı Sayısı</t>
  </si>
  <si>
    <t>Katılımcı Sayısı</t>
  </si>
  <si>
    <t>Öğrenci Geri Bildirimi</t>
  </si>
  <si>
    <t>KOSGEP Toplantısı</t>
  </si>
  <si>
    <t>Kalite Süreci Paydaş Katılımı Sayısı</t>
  </si>
  <si>
    <t>x</t>
  </si>
  <si>
    <t>** Öğrencilerin yaptığı sosyal sorumluluk projeleri / Öğrencilerin yaptığı endüstriyel/sektörel projeler/Ulusal ve uluslararası özel veya resmi kurum ve kuruluşlar tarafından desteklenen Ar-Ge projeleri /Endüstri ile ortak yürütülen projeler /Uluslararası fon destekli projeler /Yurt dışındaki üniversiteler veya kurum ve kuruluşlar ile ortak yürütülen projeler / Birimlerin yaptığı sosyal sorumluluk projeleri *</t>
  </si>
  <si>
    <t>*** Ayrıntılar detay sekmesine yazılacaktır.</t>
  </si>
  <si>
    <t>*** Kalite Süreci Paydaş Katılımı</t>
  </si>
  <si>
    <t>KYT-SRC-027/00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</si>
</sst>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Arial"/>
      <family val="2"/>
      <charset val="162"/>
    </font>
    <font>
      <b/>
      <sz val="12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8"/>
      <name val="Calibri"/>
      <family val="2"/>
      <charset val="162"/>
    </font>
    <font>
      <i/>
      <sz val="11"/>
      <color theme="0" tint="-0.34998626667073579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color indexed="65"/>
      <name val="Calibri"/>
      <family val="2"/>
      <charset val="162"/>
    </font>
    <font>
      <sz val="11"/>
      <name val="Calibri"/>
      <family val="2"/>
      <charset val="162"/>
    </font>
    <font>
      <sz val="11"/>
      <color theme="0"/>
      <name val="Calibri"/>
      <family val="2"/>
      <charset val="162"/>
      <scheme val="minor"/>
    </font>
    <font>
      <i/>
      <sz val="11"/>
      <name val="Calibri"/>
      <family val="2"/>
      <charset val="162"/>
      <scheme val="minor"/>
    </font>
    <font>
      <i/>
      <sz val="11"/>
      <color rgb="FF00000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i/>
      <sz val="7"/>
      <color theme="1"/>
      <name val="Times New Roman"/>
      <family val="1"/>
      <charset val="162"/>
    </font>
    <font>
      <i/>
      <sz val="11"/>
      <color theme="2" tint="-0.249977111117893"/>
      <name val="Calibri"/>
      <family val="2"/>
      <charset val="16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EA9DB"/>
      </left>
      <right style="thin">
        <color rgb="FF8EA9DB"/>
      </right>
      <top style="thin">
        <color rgb="FF8EA9DB"/>
      </top>
      <bottom style="thin">
        <color rgb="FF8EA9DB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5">
    <xf numFmtId="0" fontId="0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</cellStyleXfs>
  <cellXfs count="67">
    <xf numFmtId="0" fontId="0" fillId="0" borderId="0" xfId="0"/>
    <xf numFmtId="0" fontId="2" fillId="0" borderId="0" xfId="7"/>
    <xf numFmtId="0" fontId="9" fillId="6" borderId="1" xfId="8" applyFont="1" applyFill="1" applyBorder="1" applyAlignment="1" applyProtection="1">
      <alignment horizontal="center" vertical="center" wrapText="1"/>
    </xf>
    <xf numFmtId="0" fontId="10" fillId="6" borderId="1" xfId="8" applyFont="1" applyFill="1" applyBorder="1" applyAlignment="1" applyProtection="1">
      <alignment horizontal="center" vertical="center" wrapText="1"/>
    </xf>
    <xf numFmtId="0" fontId="12" fillId="3" borderId="1" xfId="7" applyFont="1" applyFill="1" applyBorder="1" applyProtection="1"/>
    <xf numFmtId="14" fontId="12" fillId="3" borderId="1" xfId="7" applyNumberFormat="1" applyFont="1" applyFill="1" applyBorder="1" applyProtection="1"/>
    <xf numFmtId="0" fontId="13" fillId="0" borderId="1" xfId="8" applyFont="1" applyFill="1" applyBorder="1" applyAlignment="1" applyProtection="1">
      <alignment vertical="center"/>
      <protection locked="0"/>
    </xf>
    <xf numFmtId="0" fontId="14" fillId="0" borderId="1" xfId="7" applyFont="1" applyFill="1" applyBorder="1" applyProtection="1">
      <protection locked="0"/>
    </xf>
    <xf numFmtId="0" fontId="4" fillId="3" borderId="1" xfId="0" applyFont="1" applyFill="1" applyBorder="1" applyAlignment="1"/>
    <xf numFmtId="0" fontId="0" fillId="0" borderId="1" xfId="0" applyBorder="1" applyAlignment="1">
      <alignment horizontal="left"/>
    </xf>
    <xf numFmtId="0" fontId="7" fillId="0" borderId="0" xfId="0" applyFont="1"/>
    <xf numFmtId="0" fontId="4" fillId="3" borderId="1" xfId="0" applyFont="1" applyFill="1" applyBorder="1" applyAlignment="1">
      <alignment vertical="center" wrapText="1"/>
    </xf>
    <xf numFmtId="0" fontId="0" fillId="0" borderId="1" xfId="0" applyBorder="1"/>
    <xf numFmtId="0" fontId="4" fillId="3" borderId="1" xfId="0" applyFont="1" applyFill="1" applyBorder="1"/>
    <xf numFmtId="0" fontId="0" fillId="0" borderId="1" xfId="0" applyBorder="1" applyAlignment="1"/>
    <xf numFmtId="0" fontId="4" fillId="4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" fillId="0" borderId="0" xfId="14"/>
    <xf numFmtId="0" fontId="1" fillId="0" borderId="0" xfId="14" quotePrefix="1"/>
    <xf numFmtId="0" fontId="15" fillId="7" borderId="2" xfId="14" applyFont="1" applyFill="1" applyBorder="1" applyAlignment="1">
      <alignment horizontal="left"/>
    </xf>
    <xf numFmtId="0" fontId="16" fillId="8" borderId="2" xfId="14" applyFont="1" applyFill="1" applyBorder="1" applyAlignment="1">
      <alignment horizontal="left"/>
    </xf>
    <xf numFmtId="0" fontId="16" fillId="0" borderId="2" xfId="14" applyFont="1" applyBorder="1" applyAlignment="1">
      <alignment horizontal="left"/>
    </xf>
    <xf numFmtId="0" fontId="16" fillId="8" borderId="0" xfId="14" applyFont="1" applyFill="1" applyAlignment="1">
      <alignment horizontal="left"/>
    </xf>
    <xf numFmtId="0" fontId="1" fillId="0" borderId="2" xfId="14" applyBorder="1"/>
    <xf numFmtId="0" fontId="1" fillId="0" borderId="0" xfId="14" applyAlignment="1">
      <alignment horizontal="left"/>
    </xf>
    <xf numFmtId="0" fontId="15" fillId="0" borderId="0" xfId="14" applyFont="1" applyAlignment="1">
      <alignment horizontal="left"/>
    </xf>
    <xf numFmtId="0" fontId="8" fillId="9" borderId="3" xfId="14" applyFont="1" applyFill="1" applyBorder="1"/>
    <xf numFmtId="0" fontId="15" fillId="7" borderId="2" xfId="14" applyFont="1" applyFill="1" applyBorder="1" applyAlignment="1">
      <alignment horizontal="left" wrapText="1"/>
    </xf>
    <xf numFmtId="0" fontId="1" fillId="10" borderId="3" xfId="14" applyFill="1" applyBorder="1"/>
    <xf numFmtId="0" fontId="1" fillId="0" borderId="3" xfId="14" applyBorder="1"/>
    <xf numFmtId="0" fontId="13" fillId="0" borderId="1" xfId="14" applyFont="1" applyFill="1" applyBorder="1" applyAlignment="1" applyProtection="1">
      <alignment vertical="center"/>
      <protection locked="0"/>
    </xf>
    <xf numFmtId="0" fontId="9" fillId="6" borderId="1" xfId="14" applyFont="1" applyFill="1" applyBorder="1" applyAlignment="1">
      <alignment horizontal="center" vertical="center" wrapText="1"/>
    </xf>
    <xf numFmtId="0" fontId="9" fillId="6" borderId="1" xfId="14" applyFont="1" applyFill="1" applyBorder="1" applyAlignment="1">
      <alignment horizontal="center" vertical="center"/>
    </xf>
    <xf numFmtId="0" fontId="10" fillId="6" borderId="1" xfId="14" applyFont="1" applyFill="1" applyBorder="1" applyAlignment="1">
      <alignment horizontal="center" vertical="center" wrapText="1"/>
    </xf>
    <xf numFmtId="0" fontId="16" fillId="8" borderId="0" xfId="14" applyFont="1" applyFill="1" applyBorder="1" applyAlignment="1">
      <alignment horizontal="left"/>
    </xf>
    <xf numFmtId="0" fontId="7" fillId="3" borderId="1" xfId="0" applyFont="1" applyFill="1" applyBorder="1"/>
    <xf numFmtId="14" fontId="12" fillId="3" borderId="1" xfId="0" applyNumberFormat="1" applyFont="1" applyFill="1" applyBorder="1"/>
    <xf numFmtId="0" fontId="12" fillId="3" borderId="1" xfId="0" applyFont="1" applyFill="1" applyBorder="1"/>
    <xf numFmtId="3" fontId="12" fillId="3" borderId="1" xfId="0" applyNumberFormat="1" applyFont="1" applyFill="1" applyBorder="1"/>
    <xf numFmtId="0" fontId="18" fillId="0" borderId="0" xfId="0" applyFont="1" applyAlignment="1">
      <alignment vertical="center"/>
    </xf>
    <xf numFmtId="0" fontId="18" fillId="0" borderId="0" xfId="0" applyFont="1"/>
    <xf numFmtId="0" fontId="19" fillId="0" borderId="0" xfId="0" applyFont="1" applyAlignment="1">
      <alignment vertical="center"/>
    </xf>
    <xf numFmtId="0" fontId="20" fillId="0" borderId="0" xfId="0" applyFont="1"/>
    <xf numFmtId="0" fontId="19" fillId="0" borderId="0" xfId="0" applyFont="1"/>
    <xf numFmtId="0" fontId="20" fillId="0" borderId="0" xfId="0" applyFont="1" applyProtection="1"/>
    <xf numFmtId="0" fontId="0" fillId="0" borderId="0" xfId="0" applyBorder="1" applyProtection="1"/>
    <xf numFmtId="0" fontId="0" fillId="0" borderId="0" xfId="0" applyFill="1"/>
    <xf numFmtId="0" fontId="0" fillId="0" borderId="0" xfId="0" applyProtection="1"/>
    <xf numFmtId="0" fontId="17" fillId="0" borderId="0" xfId="0" applyFont="1" applyFill="1" applyBorder="1" applyProtection="1"/>
    <xf numFmtId="0" fontId="4" fillId="12" borderId="1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0" fontId="7" fillId="3" borderId="1" xfId="0" applyFont="1" applyFill="1" applyBorder="1" applyProtection="1"/>
    <xf numFmtId="0" fontId="0" fillId="0" borderId="0" xfId="0" applyFill="1" applyBorder="1"/>
    <xf numFmtId="0" fontId="22" fillId="3" borderId="1" xfId="0" applyFont="1" applyFill="1" applyBorder="1" applyProtection="1"/>
    <xf numFmtId="0" fontId="0" fillId="0" borderId="1" xfId="0" applyBorder="1" applyProtection="1">
      <protection locked="0"/>
    </xf>
    <xf numFmtId="0" fontId="4" fillId="13" borderId="1" xfId="0" applyFont="1" applyFill="1" applyBorder="1" applyAlignment="1">
      <alignment vertical="center" wrapText="1"/>
    </xf>
    <xf numFmtId="0" fontId="4" fillId="13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Protection="1">
      <protection locked="0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0" fontId="4" fillId="5" borderId="1" xfId="7" applyFont="1" applyFill="1" applyBorder="1" applyAlignment="1" applyProtection="1">
      <alignment horizontal="center" vertical="center" wrapText="1"/>
    </xf>
    <xf numFmtId="0" fontId="4" fillId="5" borderId="4" xfId="0" applyFont="1" applyFill="1" applyBorder="1" applyAlignment="1" applyProtection="1">
      <alignment horizontal="center" vertical="center" wrapText="1"/>
    </xf>
    <xf numFmtId="0" fontId="4" fillId="5" borderId="5" xfId="0" applyFont="1" applyFill="1" applyBorder="1" applyAlignment="1" applyProtection="1">
      <alignment horizontal="center" vertical="center" wrapText="1"/>
    </xf>
    <xf numFmtId="0" fontId="8" fillId="11" borderId="0" xfId="0" applyFont="1" applyFill="1" applyAlignment="1">
      <alignment horizontal="center" vertical="center" wrapText="1"/>
    </xf>
    <xf numFmtId="0" fontId="8" fillId="11" borderId="0" xfId="0" applyFont="1" applyFill="1" applyAlignment="1" applyProtection="1">
      <alignment horizontal="center" vertical="center" wrapText="1"/>
    </xf>
  </cellXfs>
  <cellStyles count="15">
    <cellStyle name="Normal" xfId="0" builtinId="0"/>
    <cellStyle name="Normal 2" xfId="1" xr:uid="{25BC7207-6543-41C5-A1E8-AC19CE051724}"/>
    <cellStyle name="Normal 2 2" xfId="6" xr:uid="{92AC4176-E0C9-4EE3-8C0A-2B2AD35C8127}"/>
    <cellStyle name="Normal 2 2 2" xfId="14" xr:uid="{92AC4176-E0C9-4EE3-8C0A-2B2AD35C8127}"/>
    <cellStyle name="Normal 2 3" xfId="8" xr:uid="{CD7586C8-3639-4566-B2BA-E978A8F4E171}"/>
    <cellStyle name="Normal 2 4" xfId="9" xr:uid="{25BC7207-6543-41C5-A1E8-AC19CE051724}"/>
    <cellStyle name="Normal 3" xfId="3" xr:uid="{A4E4E667-A737-490D-B47E-8934B1B8397C}"/>
    <cellStyle name="Normal 3 2" xfId="4" xr:uid="{A5E11526-1365-4CFD-88E0-7F10618A5DC9}"/>
    <cellStyle name="Normal 3 2 2" xfId="12" xr:uid="{A5E11526-1365-4CFD-88E0-7F10618A5DC9}"/>
    <cellStyle name="Normal 3 3" xfId="11" xr:uid="{A4E4E667-A737-490D-B47E-8934B1B8397C}"/>
    <cellStyle name="Normal 4" xfId="7" xr:uid="{D1C91FA3-A20F-4E1E-9322-D320D9E7A6DF}"/>
    <cellStyle name="Virgül 2" xfId="2" xr:uid="{A2D848A9-244B-4E0E-A1A7-F9AFE71A0BBC}"/>
    <cellStyle name="Virgül 2 2" xfId="10" xr:uid="{A2D848A9-244B-4E0E-A1A7-F9AFE71A0BBC}"/>
    <cellStyle name="Virgül 3" xfId="5" xr:uid="{00000000-0005-0000-0000-000034000000}"/>
    <cellStyle name="Virgül 3 2" xfId="13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ORTAK\1.%20Kalite%20-%20Belgeler\8_Prosesler\&#350;ablon%20G&#252;ncelleme\&#350;ablon%20G&#252;ncelleme-2026\10_SA&#286;LIK%20K&#220;LT&#220;R%20VE%20SPOR%20FAAL&#304;YETLER&#304;%20S&#220;RE&#199;%20&#214;L&#199;&#220;TLER&#3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ler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3E514C-78C6-4740-ACF4-2C1894C84CAE}" name="boyut18" displayName="boyut18" ref="A1:A3">
  <autoFilter ref="A1:A3" xr:uid="{9516E1F9-EA03-4997-B5E7-83F649085B03}"/>
  <tableColumns count="1">
    <tableColumn id="1" xr3:uid="{4B3007C8-5A1E-493A-A0BE-E8AFAA48325F}" name="sempozyum Katılı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92F230-7694-4E63-8389-8E9825966669}" name="tur_19" displayName="tur_19" ref="C1:C13">
  <autoFilter ref="C1:C13" xr:uid="{9078DA8E-D3C3-465D-B066-AD40FC467083}"/>
  <sortState ref="C2:C13">
    <sortCondition ref="C2:C13"/>
  </sortState>
  <tableColumns count="1">
    <tableColumn id="1" xr3:uid="{8518FDC4-DFF4-4CAF-8D2C-24CC4D3E0A5B}" name="Etkinlik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06DCCCD-42E5-451A-A4A4-2C10657D4559}" name="Tablo420" displayName="Tablo420" ref="E1:E13">
  <autoFilter ref="E1:E13" xr:uid="{63B0F21B-6242-499D-99C6-C804E524C5C0}"/>
  <sortState ref="E2:E13">
    <sortCondition ref="E2:E13"/>
  </sortState>
  <tableColumns count="1">
    <tableColumn id="1" xr3:uid="{19EDFF68-C553-423B-83AB-2FB708549AC1}" name="Faaliyet Türü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6118A2C-65A5-431E-80D5-97ADC65DE516}" name="Tablo521" displayName="Tablo521" ref="G1:G3">
  <autoFilter ref="G1:G3" xr:uid="{34F6F8DE-4419-41D4-BA83-A667188123C1}"/>
  <tableColumns count="1">
    <tableColumn id="1" xr3:uid="{4AFA97D4-8DDD-4E01-8AC9-53C2B7D1581B}" name="Durum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10C4597-207E-4E5D-BBA3-143CE3890ACC}" name="Tablo622" displayName="Tablo622" ref="I1:I156">
  <autoFilter ref="I1:I156" xr:uid="{97D754AA-F70D-4F35-89A1-20A5D22568CA}"/>
  <sortState ref="I2:I156">
    <sortCondition ref="I5:I12"/>
  </sortState>
  <tableColumns count="1">
    <tableColumn id="1" xr3:uid="{3D1E706F-6EF5-4909-A1DA-854ACDB62919}" name="Yüzd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F0F3879-9CE2-478B-A0B1-4A10645FD767}" name="Tablo723" displayName="Tablo723" ref="K1:K11">
  <autoFilter ref="K1:K11" xr:uid="{0BF3ED2A-5832-4A6E-9A76-348D1A73187C}"/>
  <tableColumns count="1">
    <tableColumn id="1" xr3:uid="{DD914416-2C32-48E1-B6D8-20AEF6044899}" name="Proje Türleri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577B51E-D214-4367-8392-3A1340A9DB87}" name="Tablo824" displayName="Tablo824" ref="U1:U102">
  <autoFilter ref="U1:U102" xr:uid="{8551210A-BE58-4B0A-8F9E-46D1E3E61E2E}"/>
  <tableColumns count="1">
    <tableColumn id="1" xr3:uid="{4443E277-E90B-4C72-ADF7-A0D49ABE358D}" name="Yıllar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59AAEE1-F269-47E9-95CE-3ED0E9D5EBA6}" name="Tablo925" displayName="Tablo925" ref="M1:M7">
  <autoFilter ref="M1:M7" xr:uid="{3016C6CF-A3A4-4A7F-A76C-89C2FF2C3A86}"/>
  <tableColumns count="1">
    <tableColumn id="1" xr3:uid="{FFC20BF4-35B8-44C3-BFAA-BB025CC711D7}" name="Patentler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E21CF3E-1C89-46DE-9CAE-D0319564F2C0}" name="Tablo1126" displayName="Tablo1126" ref="O1:O4">
  <autoFilter ref="O1:O4" xr:uid="{D20DE2E1-7444-445A-B20D-34AF68ED3D8A}"/>
  <tableColumns count="1">
    <tableColumn id="1" xr3:uid="{8947BC06-E8A3-4B0A-8737-4107FAC10C2D}" name="Başvuru Durum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F6914B9-F1D1-4129-A6FB-ED957947617B}" name="Tablo1227" displayName="Tablo1227" ref="Q1:Q238">
  <autoFilter ref="Q1:Q238" xr:uid="{374844D4-3EDF-465D-9260-4EB70418F3AC}"/>
  <tableColumns count="1">
    <tableColumn id="1" xr3:uid="{91402A1D-BD71-4B2C-BD1D-B08822227ABF}" name="Ülkeler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BB540AA-BB8F-455E-9C83-9D169F748046}" name="Tablo1328" displayName="Tablo1328" ref="A9:A23">
  <autoFilter ref="A9:A23" xr:uid="{3474F7DF-775C-4368-8218-545D153A3B58}"/>
  <tableColumns count="1">
    <tableColumn id="1" xr3:uid="{BEB6625C-1438-49BD-B3BA-6B5429B64B2D}" name="Kişi Türü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260FF4A-99A3-47AE-9FD1-07DAC34FB051}" name="Tablo1429" displayName="Tablo1429" ref="C17:C19">
  <autoFilter ref="C17:C19" xr:uid="{5B30C58D-ED06-45E3-9E80-24C0AA26C272}"/>
  <tableColumns count="1">
    <tableColumn id="1" xr3:uid="{CE2D55C1-59A2-454D-8C20-3316CAF7884F}" name="Yön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8B992C65-BEE5-4FB5-BAD9-2304EFBD88FE}" name="Tablo7230" displayName="Tablo7230" ref="E17:E27">
  <autoFilter ref="E17:E27" xr:uid="{C355105F-EF7C-4AD4-86AC-634DA32A3A32}"/>
  <tableColumns count="1">
    <tableColumn id="1" xr3:uid="{A40FE584-E751-402C-BD73-0D8D752276EF}" name="Değişim Programları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53A91F37-3399-489F-A5B9-1B92982424F7}" name="Tablo721131" displayName="Tablo721131" ref="K17:K27">
  <autoFilter ref="K17:K27" xr:uid="{C521310B-D094-47EA-A1C9-DEBE7D76DC5B}"/>
  <tableColumns count="1">
    <tableColumn id="1" xr3:uid="{88CF3816-2A4A-4063-ADBA-DCADF4DF64F6}" name="Yürütücü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60674F5E-97A8-4533-87FE-1032AC2D0E1F}" name="Table232" displayName="Table232" ref="C25:C35">
  <autoFilter ref="C25:C35" xr:uid="{5C312368-8A5A-44A0-864E-752F57E3CD15}"/>
  <tableColumns count="1">
    <tableColumn id="1" xr3:uid="{1DAB7840-04C9-4F45-B056-B62F6C558476}" name="Şirket Faaliyet Türü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82A397C0-F111-4E65-ABCC-1C2ABD4B1540}" name="Table133" displayName="Table133" ref="O10:O13">
  <autoFilter ref="O10:O13" xr:uid="{94B52BED-635B-4CF9-9935-12754FE760BF}"/>
  <tableColumns count="1">
    <tableColumn id="1" xr3:uid="{760ABB7E-AFA9-4F35-B949-FDB84F4A64E7}" name="Sertifikala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0"/>
  <sheetViews>
    <sheetView tabSelected="1" topLeftCell="A7" workbookViewId="0">
      <selection activeCell="A20" sqref="A20"/>
    </sheetView>
  </sheetViews>
  <sheetFormatPr defaultRowHeight="15" x14ac:dyDescent="0.25"/>
  <cols>
    <col min="1" max="1" width="54" customWidth="1"/>
    <col min="2" max="2" width="29.140625" customWidth="1"/>
    <col min="3" max="3" width="20.85546875" customWidth="1"/>
  </cols>
  <sheetData>
    <row r="1" spans="1:4" ht="30.75" customHeight="1" x14ac:dyDescent="0.25">
      <c r="A1" s="60" t="s">
        <v>476</v>
      </c>
      <c r="B1" s="60"/>
      <c r="C1" s="60"/>
    </row>
    <row r="2" spans="1:4" ht="24" customHeight="1" x14ac:dyDescent="0.25">
      <c r="A2" s="16" t="s">
        <v>0</v>
      </c>
      <c r="B2" s="17" t="s">
        <v>1</v>
      </c>
      <c r="C2" s="17" t="s">
        <v>425</v>
      </c>
      <c r="D2" s="18" t="s">
        <v>426</v>
      </c>
    </row>
    <row r="3" spans="1:4" ht="19.5" customHeight="1" x14ac:dyDescent="0.25">
      <c r="A3" s="11" t="s">
        <v>6</v>
      </c>
      <c r="B3" s="12"/>
      <c r="C3" s="12"/>
      <c r="D3" s="10" t="s">
        <v>427</v>
      </c>
    </row>
    <row r="4" spans="1:4" ht="22.5" customHeight="1" x14ac:dyDescent="0.25">
      <c r="A4" s="13" t="s">
        <v>13</v>
      </c>
      <c r="B4" s="9" t="s">
        <v>11</v>
      </c>
      <c r="C4" s="9"/>
    </row>
    <row r="5" spans="1:4" x14ac:dyDescent="0.25">
      <c r="A5" s="14" t="s">
        <v>14</v>
      </c>
      <c r="B5" s="9" t="s">
        <v>11</v>
      </c>
      <c r="C5" s="9"/>
    </row>
    <row r="6" spans="1:4" x14ac:dyDescent="0.25">
      <c r="A6" s="14" t="s">
        <v>15</v>
      </c>
      <c r="B6" s="9" t="s">
        <v>11</v>
      </c>
      <c r="C6" s="9"/>
    </row>
    <row r="7" spans="1:4" x14ac:dyDescent="0.25">
      <c r="A7" s="14" t="s">
        <v>16</v>
      </c>
      <c r="B7" s="9" t="s">
        <v>11</v>
      </c>
      <c r="C7" s="9"/>
    </row>
    <row r="8" spans="1:4" x14ac:dyDescent="0.25">
      <c r="A8" s="14" t="s">
        <v>7</v>
      </c>
      <c r="B8" s="14" t="s">
        <v>7</v>
      </c>
      <c r="C8" s="9"/>
    </row>
    <row r="9" spans="1:4" x14ac:dyDescent="0.25">
      <c r="A9" s="8" t="s">
        <v>428</v>
      </c>
      <c r="B9" s="9" t="s">
        <v>11</v>
      </c>
      <c r="C9" s="9"/>
      <c r="D9" s="10" t="s">
        <v>475</v>
      </c>
    </row>
    <row r="10" spans="1:4" x14ac:dyDescent="0.25">
      <c r="A10" s="61" t="s">
        <v>4</v>
      </c>
      <c r="B10" s="61"/>
      <c r="C10" s="9"/>
    </row>
    <row r="11" spans="1:4" x14ac:dyDescent="0.25">
      <c r="A11" s="15" t="s">
        <v>5</v>
      </c>
      <c r="B11" s="15" t="s">
        <v>2</v>
      </c>
      <c r="C11" s="9"/>
    </row>
    <row r="12" spans="1:4" x14ac:dyDescent="0.25">
      <c r="A12" s="9" t="s">
        <v>3</v>
      </c>
      <c r="B12" s="9" t="s">
        <v>11</v>
      </c>
      <c r="C12" s="9"/>
    </row>
    <row r="13" spans="1:4" x14ac:dyDescent="0.25">
      <c r="A13" s="9" t="s">
        <v>7</v>
      </c>
      <c r="B13" s="9" t="s">
        <v>8</v>
      </c>
      <c r="C13" s="9"/>
    </row>
    <row r="14" spans="1:4" x14ac:dyDescent="0.25">
      <c r="A14" s="9"/>
      <c r="B14" s="9"/>
      <c r="C14" s="9"/>
    </row>
    <row r="15" spans="1:4" x14ac:dyDescent="0.25">
      <c r="A15" s="57" t="s">
        <v>495</v>
      </c>
      <c r="B15" s="57" t="s">
        <v>496</v>
      </c>
      <c r="C15" s="58"/>
      <c r="D15" s="10" t="s">
        <v>498</v>
      </c>
    </row>
    <row r="16" spans="1:4" x14ac:dyDescent="0.25">
      <c r="A16" s="61" t="s">
        <v>9</v>
      </c>
      <c r="B16" s="61"/>
      <c r="C16" s="9"/>
    </row>
    <row r="17" spans="1:3" x14ac:dyDescent="0.25">
      <c r="A17" s="9" t="s">
        <v>10</v>
      </c>
      <c r="B17" s="9" t="s">
        <v>11</v>
      </c>
      <c r="C17" s="9"/>
    </row>
    <row r="18" spans="1:3" x14ac:dyDescent="0.25">
      <c r="A18" s="9" t="s">
        <v>12</v>
      </c>
      <c r="B18" s="9" t="s">
        <v>11</v>
      </c>
      <c r="C18" s="9"/>
    </row>
    <row r="20" spans="1:3" x14ac:dyDescent="0.25">
      <c r="A20" t="s">
        <v>500</v>
      </c>
    </row>
  </sheetData>
  <mergeCells count="3">
    <mergeCell ref="A1:C1"/>
    <mergeCell ref="A16:B16"/>
    <mergeCell ref="A10:B10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CC14D-BC93-41A8-B20F-4322970BDA6F}">
  <dimension ref="A1:W80"/>
  <sheetViews>
    <sheetView topLeftCell="A37" zoomScale="85" zoomScaleNormal="85" workbookViewId="0">
      <selection activeCell="A70" sqref="A70:B72"/>
    </sheetView>
  </sheetViews>
  <sheetFormatPr defaultRowHeight="15" x14ac:dyDescent="0.25"/>
  <cols>
    <col min="1" max="1" width="15.28515625" style="1" customWidth="1"/>
    <col min="2" max="2" width="18.42578125" style="1" customWidth="1"/>
    <col min="3" max="3" width="15.28515625" style="1" customWidth="1"/>
    <col min="4" max="5" width="14.140625" style="1" customWidth="1"/>
    <col min="6" max="6" width="16.5703125" style="1" bestFit="1" customWidth="1"/>
    <col min="7" max="7" width="24.7109375" style="1" bestFit="1" customWidth="1"/>
    <col min="8" max="8" width="15.28515625" style="1" customWidth="1"/>
    <col min="9" max="9" width="23.28515625" style="1" customWidth="1"/>
    <col min="10" max="10" width="20.85546875" style="1" customWidth="1"/>
    <col min="11" max="11" width="18.28515625" style="1" customWidth="1"/>
    <col min="12" max="12" width="16.85546875" style="1" customWidth="1"/>
    <col min="13" max="13" width="15" style="1" customWidth="1"/>
    <col min="14" max="14" width="12.140625" style="1" customWidth="1"/>
    <col min="15" max="15" width="29.140625" style="1" bestFit="1" customWidth="1"/>
    <col min="16" max="16" width="23.85546875" style="1" customWidth="1"/>
    <col min="17" max="17" width="15.5703125" style="1" customWidth="1"/>
    <col min="18" max="18" width="23.5703125" style="1" bestFit="1" customWidth="1"/>
    <col min="19" max="19" width="9.140625" style="1"/>
    <col min="20" max="20" width="17.5703125" style="1" customWidth="1"/>
    <col min="21" max="21" width="19.85546875" style="1" customWidth="1"/>
    <col min="22" max="22" width="16.7109375" style="1" customWidth="1"/>
    <col min="23" max="23" width="17.5703125" style="1" customWidth="1"/>
    <col min="24" max="16384" width="9.140625" style="1"/>
  </cols>
  <sheetData>
    <row r="1" spans="1:16" x14ac:dyDescent="0.25">
      <c r="A1" s="41" t="s">
        <v>477</v>
      </c>
      <c r="B1" s="42"/>
      <c r="C1" s="42"/>
      <c r="D1" s="42"/>
      <c r="E1" s="42"/>
      <c r="F1" s="42"/>
      <c r="G1" s="42"/>
      <c r="H1" s="42"/>
      <c r="I1" s="42"/>
      <c r="J1"/>
      <c r="K1"/>
      <c r="L1"/>
      <c r="M1" s="65" t="s">
        <v>478</v>
      </c>
      <c r="N1" s="65"/>
      <c r="O1" s="65"/>
      <c r="P1"/>
    </row>
    <row r="2" spans="1:16" x14ac:dyDescent="0.25">
      <c r="A2" s="41" t="s">
        <v>479</v>
      </c>
      <c r="B2" s="42"/>
      <c r="C2" s="42"/>
      <c r="D2" s="42"/>
      <c r="E2" s="42"/>
      <c r="F2" s="42"/>
      <c r="G2" s="42"/>
      <c r="H2" s="42"/>
      <c r="I2" s="42"/>
      <c r="J2"/>
      <c r="K2"/>
      <c r="L2"/>
      <c r="M2" s="65"/>
      <c r="N2" s="65"/>
      <c r="O2" s="65"/>
      <c r="P2"/>
    </row>
    <row r="3" spans="1:16" x14ac:dyDescent="0.25">
      <c r="A3" s="41" t="s">
        <v>480</v>
      </c>
      <c r="B3" s="42"/>
      <c r="C3" s="42"/>
      <c r="D3" s="42"/>
      <c r="E3" s="42"/>
      <c r="F3" s="42"/>
      <c r="G3" s="42"/>
      <c r="H3" s="42"/>
      <c r="I3" s="42"/>
      <c r="J3"/>
      <c r="K3"/>
      <c r="L3"/>
      <c r="M3" s="65"/>
      <c r="N3" s="65"/>
      <c r="O3" s="65"/>
      <c r="P3"/>
    </row>
    <row r="4" spans="1:16" x14ac:dyDescent="0.25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6" spans="1:16" ht="35.25" customHeight="1" x14ac:dyDescent="0.25">
      <c r="A6" s="62" t="s">
        <v>17</v>
      </c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</row>
    <row r="7" spans="1:16" ht="51" x14ac:dyDescent="0.25">
      <c r="A7" s="2" t="s">
        <v>18</v>
      </c>
      <c r="B7" s="2" t="s">
        <v>19</v>
      </c>
      <c r="C7" s="2" t="s">
        <v>20</v>
      </c>
      <c r="D7" s="2" t="s">
        <v>21</v>
      </c>
      <c r="E7" s="2" t="s">
        <v>22</v>
      </c>
      <c r="F7" s="3" t="s">
        <v>23</v>
      </c>
      <c r="G7" s="2" t="s">
        <v>24</v>
      </c>
      <c r="H7" s="2" t="s">
        <v>25</v>
      </c>
      <c r="I7" s="2" t="s">
        <v>26</v>
      </c>
      <c r="J7" s="3" t="s">
        <v>27</v>
      </c>
      <c r="K7" s="3" t="s">
        <v>28</v>
      </c>
      <c r="L7" s="2" t="s">
        <v>29</v>
      </c>
      <c r="M7" s="2" t="s">
        <v>30</v>
      </c>
      <c r="N7" s="2" t="s">
        <v>31</v>
      </c>
      <c r="O7" s="2" t="s">
        <v>32</v>
      </c>
      <c r="P7" s="2" t="s">
        <v>33</v>
      </c>
    </row>
    <row r="8" spans="1:16" x14ac:dyDescent="0.25">
      <c r="A8" s="4" t="s">
        <v>34</v>
      </c>
      <c r="B8" s="4" t="s">
        <v>35</v>
      </c>
      <c r="C8" s="4" t="s">
        <v>36</v>
      </c>
      <c r="D8" s="4" t="s">
        <v>37</v>
      </c>
      <c r="E8" s="4" t="s">
        <v>38</v>
      </c>
      <c r="F8" s="5">
        <v>45638</v>
      </c>
      <c r="G8" s="4" t="s">
        <v>39</v>
      </c>
      <c r="H8" s="4">
        <v>0</v>
      </c>
      <c r="I8" s="4" t="s">
        <v>40</v>
      </c>
      <c r="J8" s="4" t="s">
        <v>41</v>
      </c>
      <c r="K8" s="4" t="s">
        <v>39</v>
      </c>
      <c r="L8" s="4" t="s">
        <v>39</v>
      </c>
      <c r="M8" s="4" t="s">
        <v>42</v>
      </c>
      <c r="N8" s="4" t="s">
        <v>42</v>
      </c>
      <c r="O8" s="4" t="s">
        <v>43</v>
      </c>
      <c r="P8" s="4" t="s">
        <v>44</v>
      </c>
    </row>
    <row r="9" spans="1:16" x14ac:dyDescent="0.25">
      <c r="A9" s="4" t="s">
        <v>45</v>
      </c>
      <c r="B9" s="4" t="s">
        <v>46</v>
      </c>
      <c r="C9" s="4" t="s">
        <v>36</v>
      </c>
      <c r="D9" s="4" t="s">
        <v>37</v>
      </c>
      <c r="E9" s="4" t="s">
        <v>38</v>
      </c>
      <c r="F9" s="5">
        <v>45976</v>
      </c>
      <c r="G9" s="4" t="s">
        <v>42</v>
      </c>
      <c r="H9" s="4">
        <v>0</v>
      </c>
      <c r="I9" s="4" t="s">
        <v>50</v>
      </c>
      <c r="J9" s="4" t="s">
        <v>51</v>
      </c>
      <c r="K9" s="4" t="s">
        <v>42</v>
      </c>
      <c r="L9" s="4" t="s">
        <v>42</v>
      </c>
      <c r="M9" s="4" t="s">
        <v>39</v>
      </c>
      <c r="N9" s="4" t="s">
        <v>42</v>
      </c>
      <c r="O9" s="4" t="s">
        <v>241</v>
      </c>
      <c r="P9" s="4" t="s">
        <v>44</v>
      </c>
    </row>
    <row r="10" spans="1:16" x14ac:dyDescent="0.25">
      <c r="A10" s="6"/>
      <c r="B10" s="6"/>
      <c r="C10" s="7"/>
      <c r="D10" s="7"/>
      <c r="E10" s="7"/>
      <c r="F10" s="6"/>
      <c r="G10" s="7"/>
      <c r="H10" s="6"/>
      <c r="I10" s="6"/>
      <c r="J10" s="7"/>
      <c r="K10" s="7"/>
      <c r="L10" s="7"/>
      <c r="M10" s="7"/>
      <c r="N10" s="7"/>
      <c r="O10" s="7"/>
      <c r="P10" s="7"/>
    </row>
    <row r="11" spans="1:16" x14ac:dyDescent="0.25">
      <c r="A11" s="6"/>
      <c r="B11" s="6"/>
      <c r="C11" s="7"/>
      <c r="D11" s="7"/>
      <c r="E11" s="7"/>
      <c r="F11" s="6"/>
      <c r="G11" s="7"/>
      <c r="H11" s="6"/>
      <c r="I11" s="6"/>
      <c r="J11" s="7"/>
      <c r="K11" s="7"/>
      <c r="L11" s="7"/>
      <c r="M11" s="7"/>
      <c r="N11" s="7"/>
      <c r="O11" s="7"/>
      <c r="P11" s="7"/>
    </row>
    <row r="12" spans="1:16" x14ac:dyDescent="0.25">
      <c r="A12" s="6"/>
      <c r="B12" s="6"/>
      <c r="C12" s="7"/>
      <c r="D12" s="7"/>
      <c r="E12" s="7"/>
      <c r="F12" s="6"/>
      <c r="G12" s="7"/>
      <c r="H12" s="6"/>
      <c r="I12" s="6"/>
      <c r="J12" s="7"/>
      <c r="K12" s="7"/>
      <c r="L12" s="7"/>
      <c r="M12" s="7"/>
      <c r="N12" s="7"/>
      <c r="O12" s="7"/>
      <c r="P12" s="7"/>
    </row>
    <row r="13" spans="1:16" x14ac:dyDescent="0.25">
      <c r="A13" s="6"/>
      <c r="B13" s="6"/>
      <c r="C13" s="7"/>
      <c r="D13" s="7"/>
      <c r="E13" s="7"/>
      <c r="F13" s="6"/>
      <c r="G13" s="7"/>
      <c r="H13" s="6"/>
      <c r="I13" s="6"/>
      <c r="J13" s="7"/>
      <c r="K13" s="7"/>
      <c r="L13" s="7"/>
      <c r="M13" s="7"/>
      <c r="N13" s="7"/>
      <c r="O13" s="7"/>
      <c r="P13" s="7"/>
    </row>
    <row r="14" spans="1:16" x14ac:dyDescent="0.25">
      <c r="A14" s="6"/>
      <c r="B14" s="6"/>
      <c r="C14" s="7"/>
      <c r="D14" s="7"/>
      <c r="E14" s="7"/>
      <c r="F14" s="6"/>
      <c r="G14" s="7"/>
      <c r="H14" s="6"/>
      <c r="I14" s="6"/>
      <c r="J14" s="7"/>
      <c r="K14" s="7"/>
      <c r="L14" s="7"/>
      <c r="M14" s="7"/>
      <c r="N14" s="7"/>
      <c r="O14" s="7"/>
      <c r="P14" s="7"/>
    </row>
    <row r="15" spans="1:16" x14ac:dyDescent="0.25">
      <c r="A15" s="6"/>
      <c r="B15" s="6"/>
      <c r="C15" s="7"/>
      <c r="D15" s="7"/>
      <c r="E15" s="7"/>
      <c r="F15" s="6"/>
      <c r="G15" s="7"/>
      <c r="H15" s="6"/>
      <c r="I15" s="6"/>
      <c r="J15" s="7"/>
      <c r="K15" s="7"/>
      <c r="L15" s="7"/>
      <c r="M15" s="7"/>
      <c r="N15" s="7"/>
      <c r="O15" s="7"/>
      <c r="P15" s="7"/>
    </row>
    <row r="16" spans="1:16" x14ac:dyDescent="0.25">
      <c r="A16" s="6"/>
      <c r="B16" s="6"/>
      <c r="C16" s="7"/>
      <c r="D16" s="7"/>
      <c r="E16" s="7"/>
      <c r="F16" s="6"/>
      <c r="G16" s="7"/>
      <c r="H16" s="6"/>
      <c r="I16" s="6"/>
      <c r="J16" s="7"/>
      <c r="K16" s="7"/>
      <c r="L16" s="7"/>
      <c r="M16" s="7"/>
      <c r="N16" s="7"/>
      <c r="O16" s="7"/>
      <c r="P16" s="7"/>
    </row>
    <row r="17" spans="1:16" x14ac:dyDescent="0.25">
      <c r="A17" s="6"/>
      <c r="B17" s="6"/>
      <c r="C17" s="7"/>
      <c r="D17" s="7"/>
      <c r="E17" s="7"/>
      <c r="F17" s="6"/>
      <c r="G17" s="7"/>
      <c r="H17" s="6"/>
      <c r="I17" s="6"/>
      <c r="J17" s="7"/>
      <c r="K17" s="7"/>
      <c r="L17" s="7"/>
      <c r="M17" s="7"/>
      <c r="N17" s="7"/>
      <c r="O17" s="7"/>
      <c r="P17" s="7"/>
    </row>
    <row r="18" spans="1:16" x14ac:dyDescent="0.25">
      <c r="A18" s="6"/>
      <c r="B18" s="6"/>
      <c r="C18" s="7"/>
      <c r="D18" s="7"/>
      <c r="E18" s="7"/>
      <c r="F18" s="6"/>
      <c r="G18" s="7"/>
      <c r="H18" s="6"/>
      <c r="I18" s="6"/>
      <c r="J18" s="7"/>
      <c r="K18" s="7"/>
      <c r="L18" s="7"/>
      <c r="M18" s="7"/>
      <c r="N18" s="7"/>
      <c r="O18" s="7"/>
      <c r="P18" s="7"/>
    </row>
    <row r="19" spans="1:16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ht="1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1:23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</row>
    <row r="35" spans="1:23" x14ac:dyDescent="0.25">
      <c r="A35" s="43" t="s">
        <v>481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</row>
    <row r="36" spans="1:23" x14ac:dyDescent="0.25">
      <c r="A36" s="43" t="s">
        <v>482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65" t="s">
        <v>478</v>
      </c>
      <c r="U36" s="65"/>
      <c r="V36" s="65"/>
      <c r="W36" s="44"/>
    </row>
    <row r="37" spans="1:23" x14ac:dyDescent="0.25">
      <c r="A37" s="45" t="s">
        <v>483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65"/>
      <c r="U37" s="65"/>
      <c r="V37" s="65"/>
      <c r="W37" s="44"/>
    </row>
    <row r="38" spans="1:23" x14ac:dyDescent="0.25">
      <c r="A38" s="45" t="s">
        <v>484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65"/>
      <c r="U38" s="65"/>
      <c r="V38" s="65"/>
      <c r="W38" s="44"/>
    </row>
    <row r="39" spans="1:23" x14ac:dyDescent="0.25">
      <c r="A39" s="45" t="s">
        <v>485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</row>
    <row r="40" spans="1:23" ht="45.75" customHeight="1" x14ac:dyDescent="0.25">
      <c r="A40" s="63" t="s">
        <v>497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</row>
    <row r="41" spans="1:23" ht="63.75" x14ac:dyDescent="0.25">
      <c r="A41" s="33" t="s">
        <v>429</v>
      </c>
      <c r="B41" s="33" t="s">
        <v>430</v>
      </c>
      <c r="C41" s="34" t="s">
        <v>431</v>
      </c>
      <c r="D41" s="35" t="s">
        <v>23</v>
      </c>
      <c r="E41" s="35" t="s">
        <v>432</v>
      </c>
      <c r="F41" s="34" t="s">
        <v>433</v>
      </c>
      <c r="G41" s="34" t="s">
        <v>434</v>
      </c>
      <c r="H41" s="34" t="s">
        <v>435</v>
      </c>
      <c r="I41" s="34" t="s">
        <v>63</v>
      </c>
      <c r="J41" s="33" t="s">
        <v>436</v>
      </c>
      <c r="K41" s="33" t="s">
        <v>437</v>
      </c>
      <c r="L41" s="33" t="s">
        <v>438</v>
      </c>
      <c r="M41" s="33" t="s">
        <v>439</v>
      </c>
      <c r="N41" s="33" t="s">
        <v>440</v>
      </c>
      <c r="O41" s="33" t="s">
        <v>441</v>
      </c>
      <c r="P41" s="33" t="s">
        <v>442</v>
      </c>
      <c r="Q41" s="33" t="s">
        <v>443</v>
      </c>
      <c r="R41" s="33" t="s">
        <v>444</v>
      </c>
      <c r="S41" s="33" t="s">
        <v>445</v>
      </c>
      <c r="T41" s="33" t="s">
        <v>446</v>
      </c>
      <c r="U41" s="33" t="s">
        <v>447</v>
      </c>
      <c r="V41" s="33" t="s">
        <v>448</v>
      </c>
      <c r="W41" s="33" t="s">
        <v>449</v>
      </c>
    </row>
    <row r="42" spans="1:23" x14ac:dyDescent="0.25">
      <c r="A42" s="37" t="s">
        <v>450</v>
      </c>
      <c r="B42" s="37" t="s">
        <v>450</v>
      </c>
      <c r="C42" s="37" t="s">
        <v>450</v>
      </c>
      <c r="D42" s="37" t="s">
        <v>450</v>
      </c>
      <c r="E42" s="38"/>
      <c r="F42" s="37" t="s">
        <v>450</v>
      </c>
      <c r="G42" s="39"/>
      <c r="H42" s="37" t="s">
        <v>450</v>
      </c>
      <c r="I42" s="37" t="s">
        <v>450</v>
      </c>
      <c r="J42" s="37" t="s">
        <v>450</v>
      </c>
      <c r="K42" s="37" t="s">
        <v>450</v>
      </c>
      <c r="L42" s="37" t="s">
        <v>450</v>
      </c>
      <c r="M42" s="37" t="s">
        <v>450</v>
      </c>
      <c r="N42" s="37" t="s">
        <v>450</v>
      </c>
      <c r="O42" s="37" t="s">
        <v>450</v>
      </c>
      <c r="P42" s="37" t="s">
        <v>450</v>
      </c>
      <c r="Q42" s="39"/>
      <c r="R42" s="37" t="s">
        <v>450</v>
      </c>
      <c r="S42" s="37" t="s">
        <v>450</v>
      </c>
      <c r="T42" s="39"/>
      <c r="U42" s="39"/>
      <c r="V42" s="37" t="s">
        <v>450</v>
      </c>
      <c r="W42" s="37" t="s">
        <v>450</v>
      </c>
    </row>
    <row r="43" spans="1:23" x14ac:dyDescent="0.25">
      <c r="A43" s="39" t="s">
        <v>451</v>
      </c>
      <c r="B43" s="39" t="s">
        <v>452</v>
      </c>
      <c r="C43" s="39" t="s">
        <v>73</v>
      </c>
      <c r="D43" s="38">
        <v>44545</v>
      </c>
      <c r="E43" s="38"/>
      <c r="F43" s="39" t="s">
        <v>132</v>
      </c>
      <c r="G43" s="39" t="s">
        <v>453</v>
      </c>
      <c r="H43" s="39" t="s">
        <v>454</v>
      </c>
      <c r="I43" s="39" t="s">
        <v>78</v>
      </c>
      <c r="J43" s="39" t="s">
        <v>39</v>
      </c>
      <c r="K43" s="39" t="s">
        <v>42</v>
      </c>
      <c r="L43" s="39" t="s">
        <v>39</v>
      </c>
      <c r="M43" s="39" t="s">
        <v>39</v>
      </c>
      <c r="N43" s="39" t="s">
        <v>39</v>
      </c>
      <c r="O43" s="39" t="s">
        <v>39</v>
      </c>
      <c r="P43" s="39" t="s">
        <v>39</v>
      </c>
      <c r="Q43" s="40">
        <v>1000000</v>
      </c>
      <c r="R43" s="39" t="s">
        <v>41</v>
      </c>
      <c r="S43" s="39">
        <v>0</v>
      </c>
      <c r="T43" s="39"/>
      <c r="U43" s="39"/>
      <c r="V43" s="39">
        <v>3</v>
      </c>
      <c r="W43" s="39" t="s">
        <v>39</v>
      </c>
    </row>
    <row r="44" spans="1:23" x14ac:dyDescent="0.25">
      <c r="A44" s="39" t="s">
        <v>455</v>
      </c>
      <c r="B44" s="39" t="s">
        <v>455</v>
      </c>
      <c r="C44" s="39" t="s">
        <v>456</v>
      </c>
      <c r="D44" s="38">
        <v>44709</v>
      </c>
      <c r="E44" s="38"/>
      <c r="F44" s="39" t="s">
        <v>457</v>
      </c>
      <c r="G44" s="39" t="s">
        <v>462</v>
      </c>
      <c r="H44" s="39" t="s">
        <v>458</v>
      </c>
      <c r="I44" s="39" t="s">
        <v>459</v>
      </c>
      <c r="J44" s="39" t="s">
        <v>42</v>
      </c>
      <c r="K44" s="39" t="s">
        <v>42</v>
      </c>
      <c r="L44" s="39" t="s">
        <v>42</v>
      </c>
      <c r="M44" s="39" t="s">
        <v>42</v>
      </c>
      <c r="N44" s="39" t="s">
        <v>42</v>
      </c>
      <c r="O44" s="39" t="s">
        <v>42</v>
      </c>
      <c r="P44" s="39" t="s">
        <v>42</v>
      </c>
      <c r="Q44" s="39"/>
      <c r="R44" s="39" t="s">
        <v>151</v>
      </c>
      <c r="S44" s="39">
        <v>20</v>
      </c>
      <c r="T44" s="39"/>
      <c r="U44" s="39"/>
      <c r="V44" s="39">
        <v>4</v>
      </c>
      <c r="W44" s="39" t="s">
        <v>42</v>
      </c>
    </row>
    <row r="45" spans="1:23" x14ac:dyDescent="0.25">
      <c r="A45" s="32"/>
      <c r="B45" s="32"/>
      <c r="C45" s="59"/>
      <c r="D45" s="32"/>
      <c r="E45" s="32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</row>
    <row r="46" spans="1:23" x14ac:dyDescent="0.25">
      <c r="A46" s="32"/>
      <c r="B46" s="32"/>
      <c r="C46" s="59"/>
      <c r="D46" s="32"/>
      <c r="E46" s="32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</row>
    <row r="47" spans="1:23" x14ac:dyDescent="0.25">
      <c r="A47" s="32"/>
      <c r="B47" s="32"/>
      <c r="C47" s="59"/>
      <c r="D47" s="32"/>
      <c r="E47" s="32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</row>
    <row r="48" spans="1:23" x14ac:dyDescent="0.25">
      <c r="A48" s="32"/>
      <c r="B48" s="32"/>
      <c r="C48" s="59"/>
      <c r="D48" s="32"/>
      <c r="E48" s="32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</row>
    <row r="49" spans="1:23" x14ac:dyDescent="0.25">
      <c r="A49" s="32"/>
      <c r="B49" s="32"/>
      <c r="C49" s="59"/>
      <c r="D49" s="32"/>
      <c r="E49" s="32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</row>
    <row r="50" spans="1:23" x14ac:dyDescent="0.25">
      <c r="A50" s="32"/>
      <c r="B50" s="32"/>
      <c r="C50" s="59"/>
      <c r="D50" s="32"/>
      <c r="E50" s="32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</row>
    <row r="51" spans="1:23" x14ac:dyDescent="0.25">
      <c r="A51" s="32"/>
      <c r="B51" s="32"/>
      <c r="C51" s="59"/>
      <c r="D51" s="32"/>
      <c r="E51" s="32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</row>
    <row r="52" spans="1:23" x14ac:dyDescent="0.25">
      <c r="A52" s="32"/>
      <c r="B52" s="32"/>
      <c r="C52" s="59"/>
      <c r="D52" s="32"/>
      <c r="E52" s="32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</row>
    <row r="53" spans="1:23" x14ac:dyDescent="0.25">
      <c r="A53" s="32"/>
      <c r="B53" s="32"/>
      <c r="C53" s="59"/>
      <c r="D53" s="32"/>
      <c r="E53" s="32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</row>
    <row r="54" spans="1:23" x14ac:dyDescent="0.25">
      <c r="A54" s="32"/>
      <c r="B54" s="32"/>
      <c r="C54" s="59"/>
      <c r="D54" s="32"/>
      <c r="E54" s="32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</row>
    <row r="55" spans="1:23" x14ac:dyDescent="0.25">
      <c r="A55" s="32"/>
      <c r="B55" s="32"/>
      <c r="C55" s="59"/>
      <c r="D55" s="32"/>
      <c r="E55" s="32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</row>
    <row r="56" spans="1:23" x14ac:dyDescent="0.25">
      <c r="A56" s="32"/>
      <c r="B56" s="32"/>
      <c r="C56" s="59"/>
      <c r="D56" s="32"/>
      <c r="E56" s="32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</row>
    <row r="57" spans="1:23" x14ac:dyDescent="0.25">
      <c r="A57" s="32"/>
      <c r="B57" s="32"/>
      <c r="C57" s="59"/>
      <c r="D57" s="32"/>
      <c r="E57" s="32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</row>
    <row r="59" spans="1:23" x14ac:dyDescent="0.25">
      <c r="A59" s="46" t="s">
        <v>486</v>
      </c>
      <c r="B59" s="47"/>
      <c r="C59" s="47"/>
      <c r="D59" s="47"/>
      <c r="E59" s="47"/>
      <c r="F59"/>
      <c r="G59" s="48"/>
    </row>
    <row r="60" spans="1:23" x14ac:dyDescent="0.25">
      <c r="A60" s="46" t="s">
        <v>487</v>
      </c>
      <c r="B60" s="47"/>
      <c r="E60" s="66" t="s">
        <v>478</v>
      </c>
      <c r="F60" s="66"/>
      <c r="G60" s="66"/>
    </row>
    <row r="61" spans="1:23" x14ac:dyDescent="0.25">
      <c r="A61" s="47"/>
      <c r="B61" s="47"/>
      <c r="E61" s="66"/>
      <c r="F61" s="66"/>
      <c r="G61" s="66"/>
    </row>
    <row r="62" spans="1:23" x14ac:dyDescent="0.25">
      <c r="A62" s="49"/>
      <c r="B62" s="49"/>
      <c r="E62" s="66"/>
      <c r="F62" s="66"/>
      <c r="G62" s="66"/>
    </row>
    <row r="63" spans="1:23" x14ac:dyDescent="0.25">
      <c r="A63" s="49"/>
      <c r="B63" s="49"/>
      <c r="C63" s="49"/>
      <c r="D63" s="49"/>
      <c r="E63" s="49"/>
      <c r="F63"/>
    </row>
    <row r="64" spans="1:23" x14ac:dyDescent="0.25">
      <c r="A64" s="62" t="s">
        <v>499</v>
      </c>
      <c r="B64" s="62"/>
      <c r="C64" s="62"/>
      <c r="D64" s="62"/>
      <c r="E64" s="62"/>
      <c r="F64"/>
      <c r="G64" s="50" t="s">
        <v>141</v>
      </c>
    </row>
    <row r="65" spans="1:7" x14ac:dyDescent="0.25">
      <c r="A65" s="51" t="s">
        <v>488</v>
      </c>
      <c r="B65" s="51" t="s">
        <v>489</v>
      </c>
      <c r="C65" s="51" t="s">
        <v>490</v>
      </c>
      <c r="D65" s="51" t="s">
        <v>491</v>
      </c>
      <c r="E65" s="51" t="s">
        <v>492</v>
      </c>
      <c r="F65"/>
      <c r="G65" s="52" t="s">
        <v>146</v>
      </c>
    </row>
    <row r="66" spans="1:7" x14ac:dyDescent="0.25">
      <c r="A66" s="53" t="s">
        <v>450</v>
      </c>
      <c r="B66" s="53" t="s">
        <v>450</v>
      </c>
      <c r="C66" s="53" t="s">
        <v>450</v>
      </c>
      <c r="D66" s="53" t="s">
        <v>450</v>
      </c>
      <c r="E66" s="53" t="s">
        <v>450</v>
      </c>
      <c r="F66"/>
      <c r="G66" s="54"/>
    </row>
    <row r="67" spans="1:7" x14ac:dyDescent="0.25">
      <c r="A67" s="55" t="s">
        <v>141</v>
      </c>
      <c r="B67" s="55" t="s">
        <v>493</v>
      </c>
      <c r="C67" s="55"/>
      <c r="D67" s="55">
        <v>5</v>
      </c>
      <c r="E67" s="55">
        <v>11</v>
      </c>
      <c r="F67"/>
      <c r="G67" s="48"/>
    </row>
    <row r="68" spans="1:7" x14ac:dyDescent="0.25">
      <c r="A68" s="55" t="s">
        <v>146</v>
      </c>
      <c r="B68" s="55" t="s">
        <v>494</v>
      </c>
      <c r="C68" s="55"/>
      <c r="D68" s="55"/>
      <c r="E68" s="55">
        <v>5</v>
      </c>
      <c r="F68"/>
      <c r="G68"/>
    </row>
    <row r="69" spans="1:7" x14ac:dyDescent="0.25">
      <c r="A69" s="56"/>
      <c r="B69" s="56"/>
      <c r="C69" s="56"/>
      <c r="D69" s="56"/>
      <c r="E69" s="56"/>
      <c r="F69"/>
      <c r="G69"/>
    </row>
    <row r="70" spans="1:7" x14ac:dyDescent="0.25">
      <c r="A70" s="56"/>
      <c r="B70" s="56"/>
      <c r="C70" s="56"/>
      <c r="D70" s="56"/>
      <c r="E70" s="56"/>
      <c r="F70"/>
      <c r="G70"/>
    </row>
    <row r="71" spans="1:7" x14ac:dyDescent="0.25">
      <c r="A71" s="56"/>
      <c r="B71" s="56"/>
      <c r="C71" s="56"/>
      <c r="D71" s="56"/>
      <c r="E71" s="56"/>
      <c r="F71"/>
      <c r="G71"/>
    </row>
    <row r="72" spans="1:7" x14ac:dyDescent="0.25">
      <c r="A72" s="56"/>
      <c r="B72" s="56"/>
      <c r="C72" s="56"/>
      <c r="D72" s="56"/>
      <c r="E72" s="56"/>
      <c r="F72"/>
      <c r="G72"/>
    </row>
    <row r="73" spans="1:7" x14ac:dyDescent="0.25">
      <c r="A73" s="56"/>
      <c r="B73" s="56"/>
      <c r="C73" s="56"/>
      <c r="D73" s="56"/>
      <c r="E73" s="56"/>
      <c r="F73"/>
      <c r="G73"/>
    </row>
    <row r="74" spans="1:7" x14ac:dyDescent="0.25">
      <c r="A74" s="56"/>
      <c r="B74" s="56"/>
      <c r="C74" s="56"/>
      <c r="D74" s="56"/>
      <c r="E74" s="56"/>
      <c r="F74"/>
      <c r="G74"/>
    </row>
    <row r="75" spans="1:7" x14ac:dyDescent="0.25">
      <c r="A75" s="56"/>
      <c r="B75" s="56"/>
      <c r="C75" s="56"/>
      <c r="D75" s="56"/>
      <c r="E75" s="56"/>
      <c r="F75"/>
      <c r="G75"/>
    </row>
    <row r="76" spans="1:7" x14ac:dyDescent="0.25">
      <c r="A76" s="56"/>
      <c r="B76" s="56"/>
      <c r="C76" s="56"/>
      <c r="D76" s="56"/>
      <c r="E76" s="56"/>
      <c r="F76"/>
      <c r="G76"/>
    </row>
    <row r="77" spans="1:7" x14ac:dyDescent="0.25">
      <c r="A77" s="56"/>
      <c r="B77" s="56"/>
      <c r="C77" s="56"/>
      <c r="D77" s="56"/>
      <c r="E77" s="56"/>
      <c r="F77"/>
      <c r="G77"/>
    </row>
    <row r="78" spans="1:7" x14ac:dyDescent="0.25">
      <c r="A78" s="56"/>
      <c r="B78" s="56"/>
      <c r="C78" s="56"/>
      <c r="D78" s="56"/>
      <c r="E78" s="56"/>
      <c r="F78"/>
      <c r="G78"/>
    </row>
    <row r="79" spans="1:7" x14ac:dyDescent="0.25">
      <c r="A79" s="56"/>
      <c r="B79" s="56"/>
      <c r="C79" s="56"/>
      <c r="D79" s="56"/>
      <c r="E79" s="56"/>
      <c r="F79"/>
      <c r="G79"/>
    </row>
    <row r="80" spans="1:7" x14ac:dyDescent="0.25">
      <c r="A80" s="56"/>
      <c r="B80" s="56"/>
      <c r="C80" s="56"/>
      <c r="D80" s="56"/>
      <c r="E80" s="56"/>
      <c r="F80"/>
      <c r="G80"/>
    </row>
  </sheetData>
  <sheetProtection algorithmName="SHA-512" hashValue="RTDYKvVBsa1m3I4QRaYBW2LBqaR/q1JQFJZmRSpEmTO4EBnGHgv3uY6rr31pcE0MIqJNMzXX9jjFOTAktjbw8Q==" saltValue="Dswyh7gGxFuvSHFFWeVABQ==" spinCount="100000" sheet="1" objects="1" scenarios="1"/>
  <mergeCells count="6">
    <mergeCell ref="A64:E64"/>
    <mergeCell ref="A6:P6"/>
    <mergeCell ref="A40:W40"/>
    <mergeCell ref="M1:O3"/>
    <mergeCell ref="T36:V38"/>
    <mergeCell ref="E60:G62"/>
  </mergeCells>
  <dataValidations count="1">
    <dataValidation type="list" allowBlank="1" showInputMessage="1" showErrorMessage="1" sqref="A67:A80" xr:uid="{9DEB4CD2-CEFF-4900-B93C-65428CAE1FA0}">
      <formula1>$G$64:$G$65</formula1>
    </dataValidation>
  </dataValidations>
  <pageMargins left="0.7" right="0.7" top="0.75" bottom="0.75" header="0.3" footer="0.3"/>
  <pageSetup paperSize="9" orientation="portrait" horizontalDpi="4294967294" verticalDpi="4294967294" r:id="rId1"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allowBlank="1" showInputMessage="1" showErrorMessage="1" xr:uid="{9E2D363C-EC96-4F6A-B410-DE9FECD90C66}">
          <x14:formula1>
            <xm:f>listeler!$G$2:$G$3</xm:f>
          </x14:formula1>
          <xm:sqref>G8:G33 K8:N33 J43:P57 W43:W57</xm:sqref>
        </x14:dataValidation>
        <x14:dataValidation type="list" allowBlank="1" showInputMessage="1" showErrorMessage="1" xr:uid="{0FFA44BA-2F54-40FB-BD6F-B5B9FC310FEF}">
          <x14:formula1>
            <xm:f>listeler!$A$10:$A$13</xm:f>
          </x14:formula1>
          <xm:sqref>J8:J33</xm:sqref>
        </x14:dataValidation>
        <x14:dataValidation type="list" allowBlank="1" showInputMessage="1" showErrorMessage="1" xr:uid="{707556DA-6286-4697-82D3-AF74FACE71C3}">
          <x14:formula1>
            <xm:f>listeler!$I$2:$I$102</xm:f>
          </x14:formula1>
          <xm:sqref>V43:V57</xm:sqref>
        </x14:dataValidation>
        <x14:dataValidation type="list" allowBlank="1" showInputMessage="1" showErrorMessage="1" xr:uid="{1078C646-8C71-4A75-B0E9-DBE8A3DF9A6D}">
          <x14:formula1>
            <xm:f>listeler!$K$18:$K$22</xm:f>
          </x14:formula1>
          <xm:sqref>R43:R57</xm:sqref>
        </x14:dataValidation>
        <x14:dataValidation type="list" allowBlank="1" showInputMessage="1" showErrorMessage="1" xr:uid="{5155313C-7D3A-4DB2-A6EB-0391D8F56835}">
          <x14:formula1>
            <xm:f>listeler!$V$30:$V$33</xm:f>
          </x14:formula1>
          <xm:sqref>I43:I57</xm:sqref>
        </x14:dataValidation>
        <x14:dataValidation type="list" allowBlank="1" showInputMessage="1" showErrorMessage="1" xr:uid="{A4530EDA-CF16-4198-BC7E-001430474B6A}">
          <x14:formula1>
            <xm:f>listeler!$V$52:$V$62</xm:f>
          </x14:formula1>
          <xm:sqref>H43:H57</xm:sqref>
        </x14:dataValidation>
        <x14:dataValidation type="list" allowBlank="1" showInputMessage="1" showErrorMessage="1" xr:uid="{74EB33D1-8225-43A5-A25B-2A787E5AE3CE}">
          <x14:formula1>
            <xm:f>listeler!$V$37:$V$40</xm:f>
          </x14:formula1>
          <xm:sqref>G43:G57</xm:sqref>
        </x14:dataValidation>
        <x14:dataValidation type="list" allowBlank="1" showInputMessage="1" showErrorMessage="1" xr:uid="{F4149921-9190-4DFB-9B3C-98ABBFFFCE00}">
          <x14:formula1>
            <xm:f>listeler!$V$43:$V$50</xm:f>
          </x14:formula1>
          <xm:sqref>F43:F57</xm:sqref>
        </x14:dataValidation>
        <x14:dataValidation type="list" allowBlank="1" showInputMessage="1" showErrorMessage="1" xr:uid="{5BDD31F3-8664-48B6-A56C-A1294889643E}">
          <x14:formula1>
            <xm:f>listeler!$K$2:$K$10</xm:f>
          </x14:formula1>
          <xm:sqref>C43:C57</xm:sqref>
        </x14:dataValidation>
        <x14:dataValidation type="list" allowBlank="1" showInputMessage="1" showErrorMessage="1" xr:uid="{467060EB-5C8F-4BEF-9568-6E16BB3E24C7}">
          <x14:formula1>
            <xm:f>listeler!$A$2:$A$3</xm:f>
          </x14:formula1>
          <xm:sqref>C8:C33</xm:sqref>
        </x14:dataValidation>
        <x14:dataValidation type="list" allowBlank="1" showInputMessage="1" showErrorMessage="1" xr:uid="{7629EF06-50AD-4F0C-8AE7-50456ECA575C}">
          <x14:formula1>
            <xm:f>listeler!$C$2:$C$13</xm:f>
          </x14:formula1>
          <xm:sqref>D8:D33</xm:sqref>
        </x14:dataValidation>
        <x14:dataValidation type="list" allowBlank="1" showInputMessage="1" showErrorMessage="1" xr:uid="{068B2D82-EFD8-4037-AE39-60CEF6C43373}">
          <x14:formula1>
            <xm:f>listeler!$V$11:$V$19</xm:f>
          </x14:formula1>
          <xm:sqref>E8:E33</xm:sqref>
        </x14:dataValidation>
        <x14:dataValidation type="list" allowBlank="1" showInputMessage="1" showErrorMessage="1" xr:uid="{D781DE90-5CB4-440B-A438-95A70AA4CE05}">
          <x14:formula1>
            <xm:f>listeler!$K$55:$K$59</xm:f>
          </x14:formula1>
          <xm:sqref>O8:O33</xm:sqref>
        </x14:dataValidation>
        <x14:dataValidation type="list" allowBlank="1" showInputMessage="1" showErrorMessage="1" xr:uid="{CB5BBA6A-F8A3-45BF-963C-E9EAC5B235C9}">
          <x14:formula1>
            <xm:f>listeler!$V$23:$V$26</xm:f>
          </x14:formula1>
          <xm:sqref>P8:P33</xm:sqref>
        </x14:dataValidation>
        <x14:dataValidation type="list" allowBlank="1" showInputMessage="1" showErrorMessage="1" xr:uid="{ABAAA93A-743C-45CC-B8C9-40F12D253757}">
          <x14:formula1>
            <xm:f>'Z:\ORTAK\1. Kalite - Belgeler\8_Prosesler\Şablon Güncelleme\Şablon Güncelleme-2026\[10_SAĞLIK KÜLTÜR VE SPOR FAALİYETLERİ SÜREÇ ÖLÇÜTLERİ.xlsx]listeler'!#REF!</xm:f>
          </x14:formula1>
          <xm:sqref>B59:B61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8CCE4-59CB-421B-AA13-B1628E240DEC}">
  <dimension ref="A1:V238"/>
  <sheetViews>
    <sheetView topLeftCell="B1" workbookViewId="0">
      <selection activeCell="E32" sqref="E32"/>
    </sheetView>
  </sheetViews>
  <sheetFormatPr defaultRowHeight="15" x14ac:dyDescent="0.25"/>
  <cols>
    <col min="1" max="1" width="21" style="19" bestFit="1" customWidth="1"/>
    <col min="2" max="2" width="2.140625" style="19" customWidth="1"/>
    <col min="3" max="3" width="21.7109375" style="19" bestFit="1" customWidth="1"/>
    <col min="4" max="4" width="2.42578125" style="19" customWidth="1"/>
    <col min="5" max="5" width="52" style="19" bestFit="1" customWidth="1"/>
    <col min="6" max="6" width="1.28515625" style="19" customWidth="1"/>
    <col min="7" max="7" width="9.140625" style="19"/>
    <col min="8" max="8" width="2.5703125" style="19" customWidth="1"/>
    <col min="9" max="9" width="9.5703125" style="19" bestFit="1" customWidth="1"/>
    <col min="10" max="10" width="2.85546875" style="19" customWidth="1"/>
    <col min="11" max="11" width="31.85546875" style="19" bestFit="1" customWidth="1"/>
    <col min="12" max="12" width="3.42578125" style="19" customWidth="1"/>
    <col min="13" max="13" width="13.5703125" style="19" customWidth="1"/>
    <col min="14" max="14" width="2.85546875" style="19" customWidth="1"/>
    <col min="15" max="15" width="33.42578125" style="19" bestFit="1" customWidth="1"/>
    <col min="16" max="16" width="2.85546875" style="19" customWidth="1"/>
    <col min="17" max="17" width="50.42578125" style="19" bestFit="1" customWidth="1"/>
    <col min="18" max="18" width="3.42578125" style="19" customWidth="1"/>
    <col min="19" max="19" width="16.28515625" style="19" bestFit="1" customWidth="1"/>
    <col min="20" max="20" width="3.5703125" style="19" customWidth="1"/>
    <col min="21" max="21" width="9.140625" style="19"/>
    <col min="22" max="22" width="21.7109375" style="19" bestFit="1" customWidth="1"/>
    <col min="23" max="16384" width="9.140625" style="19"/>
  </cols>
  <sheetData>
    <row r="1" spans="1:22" x14ac:dyDescent="0.25">
      <c r="A1" s="19" t="s">
        <v>54</v>
      </c>
      <c r="C1" s="19" t="s">
        <v>55</v>
      </c>
      <c r="E1" s="19" t="s">
        <v>21</v>
      </c>
      <c r="G1" s="19" t="s">
        <v>56</v>
      </c>
      <c r="I1" s="19" t="s">
        <v>57</v>
      </c>
      <c r="K1" s="19" t="s">
        <v>58</v>
      </c>
      <c r="M1" s="19" t="s">
        <v>59</v>
      </c>
      <c r="O1" s="19" t="s">
        <v>60</v>
      </c>
      <c r="Q1" s="19" t="s">
        <v>61</v>
      </c>
      <c r="U1" s="19" t="s">
        <v>62</v>
      </c>
      <c r="V1" s="21"/>
    </row>
    <row r="2" spans="1:22" x14ac:dyDescent="0.25">
      <c r="A2" s="19" t="s">
        <v>47</v>
      </c>
      <c r="C2" s="19" t="s">
        <v>48</v>
      </c>
      <c r="E2" s="19" t="s">
        <v>64</v>
      </c>
      <c r="G2" s="19" t="s">
        <v>39</v>
      </c>
      <c r="I2" s="20">
        <v>0</v>
      </c>
      <c r="J2" s="20"/>
      <c r="K2" s="19" t="s">
        <v>65</v>
      </c>
      <c r="M2" s="19" t="s">
        <v>66</v>
      </c>
      <c r="O2" s="19" t="s">
        <v>67</v>
      </c>
      <c r="Q2" s="19" t="s">
        <v>68</v>
      </c>
      <c r="S2" s="21" t="s">
        <v>69</v>
      </c>
      <c r="U2" s="19">
        <v>2023</v>
      </c>
      <c r="V2" s="22"/>
    </row>
    <row r="3" spans="1:22" x14ac:dyDescent="0.25">
      <c r="A3" s="19" t="s">
        <v>36</v>
      </c>
      <c r="C3" s="19" t="s">
        <v>71</v>
      </c>
      <c r="E3" s="19" t="s">
        <v>72</v>
      </c>
      <c r="G3" s="19" t="s">
        <v>42</v>
      </c>
      <c r="I3" s="20">
        <v>1</v>
      </c>
      <c r="J3" s="20"/>
      <c r="K3" s="19" t="s">
        <v>73</v>
      </c>
      <c r="M3" s="19" t="s">
        <v>74</v>
      </c>
      <c r="O3" s="19" t="s">
        <v>75</v>
      </c>
      <c r="Q3" s="19" t="s">
        <v>76</v>
      </c>
      <c r="S3" s="22" t="s">
        <v>77</v>
      </c>
      <c r="U3" s="19">
        <f t="shared" ref="U3:U66" si="0">U2-1</f>
        <v>2022</v>
      </c>
      <c r="V3" s="23"/>
    </row>
    <row r="4" spans="1:22" x14ac:dyDescent="0.25">
      <c r="C4" s="19" t="s">
        <v>37</v>
      </c>
      <c r="E4" s="19" t="s">
        <v>79</v>
      </c>
      <c r="I4" s="20">
        <v>2</v>
      </c>
      <c r="J4" s="20"/>
      <c r="K4" s="19" t="s">
        <v>80</v>
      </c>
      <c r="M4" s="19" t="s">
        <v>81</v>
      </c>
      <c r="O4" s="19" t="s">
        <v>82</v>
      </c>
      <c r="Q4" s="19" t="s">
        <v>83</v>
      </c>
      <c r="S4" s="23" t="s">
        <v>84</v>
      </c>
      <c r="U4" s="19">
        <f t="shared" si="0"/>
        <v>2021</v>
      </c>
      <c r="V4" s="22"/>
    </row>
    <row r="5" spans="1:22" x14ac:dyDescent="0.25">
      <c r="C5" s="19" t="s">
        <v>86</v>
      </c>
      <c r="E5" s="19" t="s">
        <v>87</v>
      </c>
      <c r="I5" s="20">
        <v>3</v>
      </c>
      <c r="J5" s="20"/>
      <c r="K5" s="19" t="s">
        <v>88</v>
      </c>
      <c r="Q5" s="19" t="s">
        <v>89</v>
      </c>
      <c r="S5" s="22" t="s">
        <v>90</v>
      </c>
      <c r="U5" s="19">
        <f t="shared" si="0"/>
        <v>2020</v>
      </c>
    </row>
    <row r="6" spans="1:22" x14ac:dyDescent="0.25">
      <c r="C6" s="19" t="s">
        <v>91</v>
      </c>
      <c r="E6" s="19" t="s">
        <v>92</v>
      </c>
      <c r="I6" s="20">
        <v>4</v>
      </c>
      <c r="J6" s="20"/>
      <c r="K6" s="19" t="s">
        <v>93</v>
      </c>
      <c r="Q6" s="19" t="s">
        <v>94</v>
      </c>
      <c r="U6" s="19">
        <f t="shared" si="0"/>
        <v>2019</v>
      </c>
    </row>
    <row r="7" spans="1:22" x14ac:dyDescent="0.25">
      <c r="C7" s="19" t="s">
        <v>95</v>
      </c>
      <c r="E7" s="19" t="s">
        <v>96</v>
      </c>
      <c r="I7" s="20">
        <v>5</v>
      </c>
      <c r="J7" s="20"/>
      <c r="K7" s="19" t="s">
        <v>97</v>
      </c>
      <c r="Q7" s="19" t="s">
        <v>98</v>
      </c>
      <c r="U7" s="19">
        <f t="shared" si="0"/>
        <v>2018</v>
      </c>
    </row>
    <row r="8" spans="1:22" x14ac:dyDescent="0.25">
      <c r="C8" s="19" t="s">
        <v>99</v>
      </c>
      <c r="E8" s="19" t="s">
        <v>100</v>
      </c>
      <c r="I8" s="20">
        <v>6</v>
      </c>
      <c r="J8" s="20"/>
      <c r="K8" s="19" t="s">
        <v>101</v>
      </c>
      <c r="Q8" s="19" t="s">
        <v>102</v>
      </c>
      <c r="U8" s="19">
        <f t="shared" si="0"/>
        <v>2017</v>
      </c>
    </row>
    <row r="9" spans="1:22" x14ac:dyDescent="0.25">
      <c r="A9" s="19" t="s">
        <v>103</v>
      </c>
      <c r="C9" s="19" t="s">
        <v>104</v>
      </c>
      <c r="E9" s="19" t="s">
        <v>105</v>
      </c>
      <c r="I9" s="20">
        <v>7</v>
      </c>
      <c r="J9" s="20"/>
      <c r="K9" s="19" t="s">
        <v>106</v>
      </c>
      <c r="Q9" s="19" t="s">
        <v>107</v>
      </c>
      <c r="U9" s="19">
        <f t="shared" si="0"/>
        <v>2016</v>
      </c>
    </row>
    <row r="10" spans="1:22" x14ac:dyDescent="0.25">
      <c r="A10" s="19" t="s">
        <v>108</v>
      </c>
      <c r="C10" s="19" t="s">
        <v>109</v>
      </c>
      <c r="E10" s="19" t="s">
        <v>110</v>
      </c>
      <c r="I10" s="20">
        <v>8</v>
      </c>
      <c r="J10" s="20"/>
      <c r="K10" s="19" t="s">
        <v>111</v>
      </c>
      <c r="O10" s="19" t="s">
        <v>112</v>
      </c>
      <c r="Q10" s="19" t="s">
        <v>113</v>
      </c>
      <c r="U10" s="19">
        <f t="shared" si="0"/>
        <v>2015</v>
      </c>
      <c r="V10" s="21" t="s">
        <v>22</v>
      </c>
    </row>
    <row r="11" spans="1:22" x14ac:dyDescent="0.25">
      <c r="A11" s="19" t="s">
        <v>41</v>
      </c>
      <c r="C11" s="19" t="s">
        <v>114</v>
      </c>
      <c r="E11" s="19" t="s">
        <v>115</v>
      </c>
      <c r="I11" s="20">
        <v>9</v>
      </c>
      <c r="J11" s="20"/>
      <c r="O11" s="19" t="s">
        <v>116</v>
      </c>
      <c r="Q11" s="19" t="s">
        <v>117</v>
      </c>
      <c r="S11" s="21" t="s">
        <v>118</v>
      </c>
      <c r="U11" s="19">
        <f t="shared" si="0"/>
        <v>2014</v>
      </c>
      <c r="V11" s="24" t="s">
        <v>119</v>
      </c>
    </row>
    <row r="12" spans="1:22" x14ac:dyDescent="0.25">
      <c r="A12" s="19" t="s">
        <v>120</v>
      </c>
      <c r="C12" s="19" t="s">
        <v>121</v>
      </c>
      <c r="I12" s="20">
        <v>10</v>
      </c>
      <c r="O12" s="19" t="s">
        <v>122</v>
      </c>
      <c r="Q12" s="19" t="s">
        <v>123</v>
      </c>
      <c r="S12" s="22" t="s">
        <v>124</v>
      </c>
      <c r="U12" s="19">
        <f t="shared" si="0"/>
        <v>2013</v>
      </c>
      <c r="V12" s="25" t="s">
        <v>38</v>
      </c>
    </row>
    <row r="13" spans="1:22" x14ac:dyDescent="0.25">
      <c r="A13" s="19" t="s">
        <v>51</v>
      </c>
      <c r="I13" s="20">
        <v>11</v>
      </c>
      <c r="Q13" s="19" t="s">
        <v>125</v>
      </c>
      <c r="S13" s="23" t="s">
        <v>126</v>
      </c>
      <c r="U13" s="19">
        <f t="shared" si="0"/>
        <v>2012</v>
      </c>
      <c r="V13" s="25" t="s">
        <v>127</v>
      </c>
    </row>
    <row r="14" spans="1:22" x14ac:dyDescent="0.25">
      <c r="I14" s="20">
        <v>12</v>
      </c>
      <c r="Q14" s="19" t="s">
        <v>128</v>
      </c>
      <c r="U14" s="19">
        <f t="shared" si="0"/>
        <v>2011</v>
      </c>
      <c r="V14" s="24" t="s">
        <v>49</v>
      </c>
    </row>
    <row r="15" spans="1:22" x14ac:dyDescent="0.25">
      <c r="I15" s="20">
        <v>13</v>
      </c>
      <c r="Q15" s="19" t="s">
        <v>129</v>
      </c>
      <c r="U15" s="19">
        <f t="shared" si="0"/>
        <v>2010</v>
      </c>
      <c r="V15" s="19" t="s">
        <v>130</v>
      </c>
    </row>
    <row r="16" spans="1:22" x14ac:dyDescent="0.25">
      <c r="I16" s="20">
        <v>14</v>
      </c>
      <c r="O16" s="26"/>
      <c r="Q16" s="19" t="s">
        <v>131</v>
      </c>
      <c r="U16" s="19">
        <f t="shared" si="0"/>
        <v>2009</v>
      </c>
      <c r="V16" s="19" t="s">
        <v>132</v>
      </c>
    </row>
    <row r="17" spans="3:22" x14ac:dyDescent="0.25">
      <c r="C17" s="19" t="s">
        <v>133</v>
      </c>
      <c r="E17" s="19" t="s">
        <v>134</v>
      </c>
      <c r="I17" s="20">
        <v>15</v>
      </c>
      <c r="K17" s="19" t="s">
        <v>135</v>
      </c>
      <c r="O17" s="21" t="s">
        <v>136</v>
      </c>
      <c r="Q17" s="19" t="s">
        <v>137</v>
      </c>
      <c r="U17" s="19">
        <f t="shared" si="0"/>
        <v>2008</v>
      </c>
      <c r="V17" s="19" t="s">
        <v>138</v>
      </c>
    </row>
    <row r="18" spans="3:22" x14ac:dyDescent="0.25">
      <c r="C18" s="19" t="s">
        <v>139</v>
      </c>
      <c r="E18" s="19" t="s">
        <v>140</v>
      </c>
      <c r="I18" s="20">
        <v>16</v>
      </c>
      <c r="K18" s="19" t="s">
        <v>120</v>
      </c>
      <c r="O18" s="22" t="s">
        <v>141</v>
      </c>
      <c r="Q18" s="19" t="s">
        <v>142</v>
      </c>
      <c r="U18" s="19">
        <f t="shared" si="0"/>
        <v>2007</v>
      </c>
      <c r="V18" s="19" t="s">
        <v>143</v>
      </c>
    </row>
    <row r="19" spans="3:22" x14ac:dyDescent="0.25">
      <c r="C19" s="19" t="s">
        <v>144</v>
      </c>
      <c r="E19" s="19" t="s">
        <v>145</v>
      </c>
      <c r="I19" s="20">
        <v>17</v>
      </c>
      <c r="K19" s="19" t="s">
        <v>41</v>
      </c>
      <c r="O19" s="23" t="s">
        <v>146</v>
      </c>
      <c r="Q19" s="19" t="s">
        <v>147</v>
      </c>
      <c r="U19" s="19">
        <f t="shared" si="0"/>
        <v>2006</v>
      </c>
      <c r="V19" s="19" t="s">
        <v>111</v>
      </c>
    </row>
    <row r="20" spans="3:22" x14ac:dyDescent="0.25">
      <c r="E20" s="19" t="s">
        <v>148</v>
      </c>
      <c r="I20" s="20">
        <v>18</v>
      </c>
      <c r="K20" s="19" t="s">
        <v>108</v>
      </c>
      <c r="O20" s="26"/>
      <c r="Q20" s="19" t="s">
        <v>149</v>
      </c>
      <c r="S20" s="27"/>
      <c r="U20" s="19">
        <f t="shared" si="0"/>
        <v>2005</v>
      </c>
    </row>
    <row r="21" spans="3:22" x14ac:dyDescent="0.25">
      <c r="E21" s="19" t="s">
        <v>150</v>
      </c>
      <c r="I21" s="20">
        <v>19</v>
      </c>
      <c r="K21" s="19" t="s">
        <v>460</v>
      </c>
      <c r="O21" s="26"/>
      <c r="Q21" s="19" t="s">
        <v>152</v>
      </c>
      <c r="U21" s="19">
        <f t="shared" si="0"/>
        <v>2004</v>
      </c>
    </row>
    <row r="22" spans="3:22" x14ac:dyDescent="0.25">
      <c r="E22" s="19" t="s">
        <v>111</v>
      </c>
      <c r="I22" s="20">
        <v>20</v>
      </c>
      <c r="K22" s="19" t="s">
        <v>151</v>
      </c>
      <c r="O22" s="26"/>
      <c r="Q22" s="19" t="s">
        <v>153</v>
      </c>
      <c r="U22" s="19">
        <f t="shared" si="0"/>
        <v>2003</v>
      </c>
      <c r="V22" s="21" t="s">
        <v>33</v>
      </c>
    </row>
    <row r="23" spans="3:22" x14ac:dyDescent="0.25">
      <c r="I23" s="20">
        <v>21</v>
      </c>
      <c r="O23" s="21" t="s">
        <v>154</v>
      </c>
      <c r="Q23" s="19" t="s">
        <v>155</v>
      </c>
      <c r="U23" s="19">
        <f t="shared" si="0"/>
        <v>2002</v>
      </c>
      <c r="V23" s="24" t="s">
        <v>53</v>
      </c>
    </row>
    <row r="24" spans="3:22" x14ac:dyDescent="0.25">
      <c r="I24" s="20">
        <v>22</v>
      </c>
      <c r="O24" s="22" t="s">
        <v>156</v>
      </c>
      <c r="Q24" s="19" t="s">
        <v>157</v>
      </c>
      <c r="U24" s="19">
        <f t="shared" si="0"/>
        <v>2001</v>
      </c>
      <c r="V24" s="25" t="s">
        <v>44</v>
      </c>
    </row>
    <row r="25" spans="3:22" x14ac:dyDescent="0.25">
      <c r="C25" s="19" t="s">
        <v>158</v>
      </c>
      <c r="I25" s="20">
        <v>23</v>
      </c>
      <c r="O25" s="23" t="s">
        <v>108</v>
      </c>
      <c r="Q25" s="19" t="s">
        <v>159</v>
      </c>
      <c r="S25" s="21" t="s">
        <v>160</v>
      </c>
      <c r="U25" s="19">
        <f t="shared" si="0"/>
        <v>2000</v>
      </c>
      <c r="V25" s="25" t="s">
        <v>161</v>
      </c>
    </row>
    <row r="26" spans="3:22" x14ac:dyDescent="0.25">
      <c r="C26" s="19" t="s">
        <v>162</v>
      </c>
      <c r="I26" s="20">
        <v>24</v>
      </c>
      <c r="O26" s="22" t="s">
        <v>163</v>
      </c>
      <c r="Q26" s="19" t="s">
        <v>164</v>
      </c>
      <c r="S26" s="22" t="s">
        <v>165</v>
      </c>
      <c r="U26" s="19">
        <f t="shared" si="0"/>
        <v>1999</v>
      </c>
      <c r="V26" s="24" t="s">
        <v>166</v>
      </c>
    </row>
    <row r="27" spans="3:22" x14ac:dyDescent="0.25">
      <c r="C27" s="19" t="s">
        <v>167</v>
      </c>
      <c r="I27" s="20">
        <v>25</v>
      </c>
      <c r="O27" s="26"/>
      <c r="Q27" s="19" t="s">
        <v>168</v>
      </c>
      <c r="S27" s="23" t="s">
        <v>169</v>
      </c>
      <c r="U27" s="19">
        <f t="shared" si="0"/>
        <v>1998</v>
      </c>
    </row>
    <row r="28" spans="3:22" x14ac:dyDescent="0.25">
      <c r="C28" s="19" t="s">
        <v>170</v>
      </c>
      <c r="I28" s="20">
        <v>26</v>
      </c>
      <c r="O28" s="26"/>
      <c r="Q28" s="19" t="s">
        <v>171</v>
      </c>
      <c r="S28" s="22" t="s">
        <v>172</v>
      </c>
      <c r="U28" s="19">
        <f t="shared" si="0"/>
        <v>1997</v>
      </c>
    </row>
    <row r="29" spans="3:22" x14ac:dyDescent="0.25">
      <c r="C29" s="19" t="s">
        <v>173</v>
      </c>
      <c r="I29" s="20">
        <v>27</v>
      </c>
      <c r="Q29" s="19" t="s">
        <v>174</v>
      </c>
      <c r="U29" s="19">
        <f t="shared" si="0"/>
        <v>1996</v>
      </c>
      <c r="V29" s="21" t="s">
        <v>63</v>
      </c>
    </row>
    <row r="30" spans="3:22" x14ac:dyDescent="0.25">
      <c r="C30" s="19" t="s">
        <v>175</v>
      </c>
      <c r="E30" s="28" t="s">
        <v>176</v>
      </c>
      <c r="I30" s="20">
        <v>28</v>
      </c>
      <c r="O30" s="29" t="s">
        <v>177</v>
      </c>
      <c r="Q30" s="19" t="s">
        <v>178</v>
      </c>
      <c r="U30" s="19">
        <f t="shared" si="0"/>
        <v>1995</v>
      </c>
      <c r="V30" s="19" t="s">
        <v>459</v>
      </c>
    </row>
    <row r="31" spans="3:22" x14ac:dyDescent="0.25">
      <c r="C31" s="19" t="s">
        <v>179</v>
      </c>
      <c r="E31" s="30" t="s">
        <v>180</v>
      </c>
      <c r="I31" s="20">
        <v>29</v>
      </c>
      <c r="K31" s="28" t="s">
        <v>181</v>
      </c>
      <c r="O31" s="22" t="s">
        <v>182</v>
      </c>
      <c r="Q31" s="19" t="s">
        <v>183</v>
      </c>
      <c r="U31" s="19">
        <f t="shared" si="0"/>
        <v>1994</v>
      </c>
      <c r="V31" s="22" t="s">
        <v>70</v>
      </c>
    </row>
    <row r="32" spans="3:22" x14ac:dyDescent="0.25">
      <c r="E32" s="31" t="s">
        <v>184</v>
      </c>
      <c r="I32" s="20">
        <v>30</v>
      </c>
      <c r="K32" s="30" t="s">
        <v>108</v>
      </c>
      <c r="O32" s="23" t="s">
        <v>185</v>
      </c>
      <c r="Q32" s="19" t="s">
        <v>186</v>
      </c>
      <c r="U32" s="19">
        <f t="shared" si="0"/>
        <v>1993</v>
      </c>
      <c r="V32" s="23" t="s">
        <v>78</v>
      </c>
    </row>
    <row r="33" spans="3:22" x14ac:dyDescent="0.25">
      <c r="E33" s="30" t="s">
        <v>187</v>
      </c>
      <c r="I33" s="20">
        <v>31</v>
      </c>
      <c r="K33" s="31" t="s">
        <v>188</v>
      </c>
      <c r="O33" s="22" t="s">
        <v>189</v>
      </c>
      <c r="Q33" s="19" t="s">
        <v>190</v>
      </c>
      <c r="U33" s="19">
        <f t="shared" si="0"/>
        <v>1992</v>
      </c>
      <c r="V33" s="22" t="s">
        <v>85</v>
      </c>
    </row>
    <row r="34" spans="3:22" x14ac:dyDescent="0.25">
      <c r="E34" s="31" t="s">
        <v>191</v>
      </c>
      <c r="I34" s="20">
        <v>32</v>
      </c>
      <c r="K34" s="30" t="s">
        <v>192</v>
      </c>
      <c r="O34" s="23" t="s">
        <v>111</v>
      </c>
      <c r="Q34" s="19" t="s">
        <v>193</v>
      </c>
      <c r="U34" s="19">
        <f t="shared" si="0"/>
        <v>1991</v>
      </c>
    </row>
    <row r="35" spans="3:22" x14ac:dyDescent="0.25">
      <c r="E35" s="30" t="s">
        <v>194</v>
      </c>
      <c r="I35" s="20">
        <v>33</v>
      </c>
      <c r="K35" s="31" t="s">
        <v>156</v>
      </c>
      <c r="Q35" s="19" t="s">
        <v>195</v>
      </c>
      <c r="U35" s="19">
        <f t="shared" si="0"/>
        <v>1990</v>
      </c>
    </row>
    <row r="36" spans="3:22" x14ac:dyDescent="0.25">
      <c r="E36" s="31" t="s">
        <v>196</v>
      </c>
      <c r="I36" s="20">
        <v>34</v>
      </c>
      <c r="K36" s="30" t="s">
        <v>120</v>
      </c>
      <c r="Q36" s="19" t="s">
        <v>197</v>
      </c>
      <c r="U36" s="19">
        <f t="shared" si="0"/>
        <v>1989</v>
      </c>
      <c r="V36" s="21" t="s">
        <v>434</v>
      </c>
    </row>
    <row r="37" spans="3:22" x14ac:dyDescent="0.25">
      <c r="I37" s="20">
        <v>35</v>
      </c>
      <c r="Q37" s="19" t="s">
        <v>198</v>
      </c>
      <c r="U37" s="19">
        <f t="shared" si="0"/>
        <v>1988</v>
      </c>
      <c r="V37" s="19" t="s">
        <v>461</v>
      </c>
    </row>
    <row r="38" spans="3:22" x14ac:dyDescent="0.25">
      <c r="I38" s="20">
        <v>36</v>
      </c>
      <c r="Q38" s="19" t="s">
        <v>199</v>
      </c>
      <c r="U38" s="19">
        <f t="shared" si="0"/>
        <v>1987</v>
      </c>
      <c r="V38" s="22" t="s">
        <v>453</v>
      </c>
    </row>
    <row r="39" spans="3:22" x14ac:dyDescent="0.25">
      <c r="E39" s="28" t="s">
        <v>200</v>
      </c>
      <c r="I39" s="20">
        <v>37</v>
      </c>
      <c r="Q39" s="19" t="s">
        <v>201</v>
      </c>
      <c r="U39" s="19">
        <f t="shared" si="0"/>
        <v>1986</v>
      </c>
      <c r="V39" s="22" t="s">
        <v>462</v>
      </c>
    </row>
    <row r="40" spans="3:22" x14ac:dyDescent="0.25">
      <c r="E40" s="30" t="s">
        <v>202</v>
      </c>
      <c r="I40" s="20">
        <v>38</v>
      </c>
      <c r="Q40" s="19" t="s">
        <v>203</v>
      </c>
      <c r="U40" s="19">
        <f t="shared" si="0"/>
        <v>1985</v>
      </c>
      <c r="V40" s="19" t="s">
        <v>463</v>
      </c>
    </row>
    <row r="41" spans="3:22" x14ac:dyDescent="0.25">
      <c r="E41" s="31" t="s">
        <v>156</v>
      </c>
      <c r="I41" s="20">
        <v>39</v>
      </c>
      <c r="Q41" s="19" t="s">
        <v>204</v>
      </c>
      <c r="U41" s="19">
        <f t="shared" si="0"/>
        <v>1984</v>
      </c>
    </row>
    <row r="42" spans="3:22" x14ac:dyDescent="0.25">
      <c r="C42" s="19" t="s">
        <v>205</v>
      </c>
      <c r="E42" s="30" t="s">
        <v>206</v>
      </c>
      <c r="I42" s="20">
        <v>40</v>
      </c>
      <c r="O42" s="28" t="s">
        <v>207</v>
      </c>
      <c r="Q42" s="19" t="s">
        <v>208</v>
      </c>
      <c r="U42" s="19">
        <f t="shared" si="0"/>
        <v>1983</v>
      </c>
    </row>
    <row r="43" spans="3:22" x14ac:dyDescent="0.25">
      <c r="C43" s="30" t="s">
        <v>209</v>
      </c>
      <c r="E43" s="31" t="s">
        <v>210</v>
      </c>
      <c r="I43" s="20">
        <v>41</v>
      </c>
      <c r="O43" s="30" t="s">
        <v>211</v>
      </c>
      <c r="Q43" s="19" t="s">
        <v>212</v>
      </c>
      <c r="U43" s="19">
        <f t="shared" si="0"/>
        <v>1982</v>
      </c>
      <c r="V43" s="21" t="s">
        <v>433</v>
      </c>
    </row>
    <row r="44" spans="3:22" x14ac:dyDescent="0.25">
      <c r="C44" s="31" t="s">
        <v>213</v>
      </c>
      <c r="E44" s="30" t="s">
        <v>214</v>
      </c>
      <c r="I44" s="20">
        <v>42</v>
      </c>
      <c r="O44" s="31">
        <v>2</v>
      </c>
      <c r="Q44" s="19" t="s">
        <v>215</v>
      </c>
      <c r="U44" s="19">
        <f t="shared" si="0"/>
        <v>1981</v>
      </c>
      <c r="V44" s="19" t="s">
        <v>464</v>
      </c>
    </row>
    <row r="45" spans="3:22" x14ac:dyDescent="0.25">
      <c r="C45" s="30" t="s">
        <v>216</v>
      </c>
      <c r="E45" s="31" t="s">
        <v>217</v>
      </c>
      <c r="I45" s="20">
        <v>43</v>
      </c>
      <c r="K45" s="28" t="s">
        <v>218</v>
      </c>
      <c r="O45" s="30">
        <v>3</v>
      </c>
      <c r="Q45" s="19" t="s">
        <v>219</v>
      </c>
      <c r="U45" s="19">
        <f t="shared" si="0"/>
        <v>1980</v>
      </c>
      <c r="V45" s="19" t="s">
        <v>465</v>
      </c>
    </row>
    <row r="46" spans="3:22" x14ac:dyDescent="0.25">
      <c r="C46" s="31" t="s">
        <v>220</v>
      </c>
      <c r="I46" s="20">
        <v>44</v>
      </c>
      <c r="K46" s="30" t="s">
        <v>221</v>
      </c>
      <c r="O46" s="31">
        <v>4</v>
      </c>
      <c r="Q46" s="19" t="s">
        <v>222</v>
      </c>
      <c r="U46" s="19">
        <f t="shared" si="0"/>
        <v>1979</v>
      </c>
      <c r="V46" s="22" t="s">
        <v>49</v>
      </c>
    </row>
    <row r="47" spans="3:22" x14ac:dyDescent="0.25">
      <c r="C47" s="30" t="s">
        <v>111</v>
      </c>
      <c r="I47" s="20">
        <v>45</v>
      </c>
      <c r="K47" s="31" t="s">
        <v>223</v>
      </c>
      <c r="O47" s="30" t="s">
        <v>224</v>
      </c>
      <c r="Q47" s="19" t="s">
        <v>225</v>
      </c>
      <c r="U47" s="19">
        <f t="shared" si="0"/>
        <v>1978</v>
      </c>
      <c r="V47" s="19" t="s">
        <v>132</v>
      </c>
    </row>
    <row r="48" spans="3:22" x14ac:dyDescent="0.25">
      <c r="C48" s="31"/>
      <c r="I48" s="20">
        <v>46</v>
      </c>
      <c r="K48" s="30" t="s">
        <v>226</v>
      </c>
      <c r="Q48" s="19" t="s">
        <v>227</v>
      </c>
      <c r="U48" s="19">
        <f t="shared" si="0"/>
        <v>1977</v>
      </c>
      <c r="V48" s="22" t="s">
        <v>466</v>
      </c>
    </row>
    <row r="49" spans="3:22" x14ac:dyDescent="0.25">
      <c r="C49" s="30"/>
      <c r="I49" s="20">
        <v>47</v>
      </c>
      <c r="Q49" s="19" t="s">
        <v>228</v>
      </c>
      <c r="U49" s="19">
        <f t="shared" si="0"/>
        <v>1976</v>
      </c>
      <c r="V49" s="19" t="s">
        <v>457</v>
      </c>
    </row>
    <row r="50" spans="3:22" x14ac:dyDescent="0.25">
      <c r="C50" s="31"/>
      <c r="I50" s="20">
        <v>48</v>
      </c>
      <c r="Q50" s="19" t="s">
        <v>229</v>
      </c>
      <c r="U50" s="19">
        <f t="shared" si="0"/>
        <v>1975</v>
      </c>
      <c r="V50" s="36" t="s">
        <v>111</v>
      </c>
    </row>
    <row r="51" spans="3:22" x14ac:dyDescent="0.25">
      <c r="C51" s="30"/>
      <c r="I51" s="20">
        <v>49</v>
      </c>
      <c r="Q51" s="19" t="s">
        <v>230</v>
      </c>
      <c r="U51" s="19">
        <f t="shared" si="0"/>
        <v>1974</v>
      </c>
      <c r="V51" s="21" t="s">
        <v>435</v>
      </c>
    </row>
    <row r="52" spans="3:22" x14ac:dyDescent="0.25">
      <c r="C52" s="31"/>
      <c r="I52" s="20">
        <v>50</v>
      </c>
      <c r="Q52" s="19" t="s">
        <v>231</v>
      </c>
      <c r="U52" s="19">
        <f t="shared" si="0"/>
        <v>1973</v>
      </c>
      <c r="V52" s="36" t="s">
        <v>467</v>
      </c>
    </row>
    <row r="53" spans="3:22" x14ac:dyDescent="0.25">
      <c r="E53" s="28" t="s">
        <v>232</v>
      </c>
      <c r="I53" s="20">
        <v>51</v>
      </c>
      <c r="Q53" s="19" t="s">
        <v>233</v>
      </c>
      <c r="U53" s="19">
        <f t="shared" si="0"/>
        <v>1972</v>
      </c>
      <c r="V53" s="19" t="s">
        <v>468</v>
      </c>
    </row>
    <row r="54" spans="3:22" x14ac:dyDescent="0.25">
      <c r="E54" s="30" t="s">
        <v>234</v>
      </c>
      <c r="I54" s="20">
        <v>52</v>
      </c>
      <c r="K54" s="19" t="s">
        <v>55</v>
      </c>
      <c r="Q54" s="19" t="s">
        <v>235</v>
      </c>
      <c r="U54" s="19">
        <f t="shared" si="0"/>
        <v>1971</v>
      </c>
      <c r="V54" s="22" t="s">
        <v>454</v>
      </c>
    </row>
    <row r="55" spans="3:22" x14ac:dyDescent="0.25">
      <c r="E55" s="31" t="s">
        <v>236</v>
      </c>
      <c r="I55" s="20">
        <v>53</v>
      </c>
      <c r="K55" s="19" t="s">
        <v>43</v>
      </c>
      <c r="Q55" s="19" t="s">
        <v>237</v>
      </c>
      <c r="U55" s="19">
        <f t="shared" si="0"/>
        <v>1970</v>
      </c>
      <c r="V55" s="19" t="s">
        <v>458</v>
      </c>
    </row>
    <row r="56" spans="3:22" x14ac:dyDescent="0.25">
      <c r="E56" s="30" t="s">
        <v>238</v>
      </c>
      <c r="I56" s="20">
        <v>54</v>
      </c>
      <c r="K56" s="19" t="s">
        <v>239</v>
      </c>
      <c r="Q56" s="19" t="s">
        <v>240</v>
      </c>
      <c r="U56" s="19">
        <f t="shared" si="0"/>
        <v>1969</v>
      </c>
      <c r="V56" s="25" t="s">
        <v>469</v>
      </c>
    </row>
    <row r="57" spans="3:22" x14ac:dyDescent="0.25">
      <c r="I57" s="20">
        <v>55</v>
      </c>
      <c r="K57" s="19" t="s">
        <v>241</v>
      </c>
      <c r="Q57" s="19" t="s">
        <v>242</v>
      </c>
      <c r="U57" s="19">
        <f t="shared" si="0"/>
        <v>1968</v>
      </c>
      <c r="V57" s="19" t="s">
        <v>470</v>
      </c>
    </row>
    <row r="58" spans="3:22" x14ac:dyDescent="0.25">
      <c r="I58" s="20">
        <v>56</v>
      </c>
      <c r="K58" s="19" t="s">
        <v>52</v>
      </c>
      <c r="Q58" s="19" t="s">
        <v>243</v>
      </c>
      <c r="U58" s="19">
        <f t="shared" si="0"/>
        <v>1967</v>
      </c>
      <c r="V58" s="19" t="s">
        <v>471</v>
      </c>
    </row>
    <row r="59" spans="3:22" x14ac:dyDescent="0.25">
      <c r="I59" s="20">
        <v>57</v>
      </c>
      <c r="K59" s="19" t="s">
        <v>244</v>
      </c>
      <c r="Q59" s="19" t="s">
        <v>245</v>
      </c>
      <c r="U59" s="19">
        <f t="shared" si="0"/>
        <v>1966</v>
      </c>
      <c r="V59" s="19" t="s">
        <v>472</v>
      </c>
    </row>
    <row r="60" spans="3:22" x14ac:dyDescent="0.25">
      <c r="I60" s="20">
        <v>58</v>
      </c>
      <c r="Q60" s="19" t="s">
        <v>246</v>
      </c>
      <c r="U60" s="19">
        <f t="shared" si="0"/>
        <v>1965</v>
      </c>
      <c r="V60" s="19" t="s">
        <v>473</v>
      </c>
    </row>
    <row r="61" spans="3:22" x14ac:dyDescent="0.25">
      <c r="I61" s="20">
        <v>59</v>
      </c>
      <c r="Q61" s="19" t="s">
        <v>247</v>
      </c>
      <c r="U61" s="19">
        <f t="shared" si="0"/>
        <v>1964</v>
      </c>
      <c r="V61" s="19" t="s">
        <v>474</v>
      </c>
    </row>
    <row r="62" spans="3:22" x14ac:dyDescent="0.25">
      <c r="I62" s="20">
        <v>60</v>
      </c>
      <c r="Q62" s="19" t="s">
        <v>248</v>
      </c>
      <c r="U62" s="19">
        <f t="shared" si="0"/>
        <v>1963</v>
      </c>
      <c r="V62" s="19" t="s">
        <v>225</v>
      </c>
    </row>
    <row r="63" spans="3:22" x14ac:dyDescent="0.25">
      <c r="I63" s="20">
        <v>61</v>
      </c>
      <c r="Q63" s="19" t="s">
        <v>249</v>
      </c>
      <c r="U63" s="19">
        <f t="shared" si="0"/>
        <v>1962</v>
      </c>
    </row>
    <row r="64" spans="3:22" x14ac:dyDescent="0.25">
      <c r="I64" s="20">
        <v>62</v>
      </c>
      <c r="Q64" s="19" t="s">
        <v>250</v>
      </c>
      <c r="U64" s="19">
        <f t="shared" si="0"/>
        <v>1961</v>
      </c>
    </row>
    <row r="65" spans="9:21" x14ac:dyDescent="0.25">
      <c r="I65" s="20">
        <v>63</v>
      </c>
      <c r="Q65" s="19" t="s">
        <v>251</v>
      </c>
      <c r="U65" s="19">
        <f t="shared" si="0"/>
        <v>1960</v>
      </c>
    </row>
    <row r="66" spans="9:21" x14ac:dyDescent="0.25">
      <c r="I66" s="20">
        <v>64</v>
      </c>
      <c r="Q66" s="19" t="s">
        <v>252</v>
      </c>
      <c r="U66" s="19">
        <f t="shared" si="0"/>
        <v>1959</v>
      </c>
    </row>
    <row r="67" spans="9:21" x14ac:dyDescent="0.25">
      <c r="I67" s="20">
        <v>65</v>
      </c>
      <c r="Q67" s="19" t="s">
        <v>253</v>
      </c>
      <c r="U67" s="19">
        <f t="shared" ref="U67:U102" si="1">U66-1</f>
        <v>1958</v>
      </c>
    </row>
    <row r="68" spans="9:21" x14ac:dyDescent="0.25">
      <c r="I68" s="20">
        <v>66</v>
      </c>
      <c r="Q68" s="19" t="s">
        <v>254</v>
      </c>
      <c r="U68" s="19">
        <f t="shared" si="1"/>
        <v>1957</v>
      </c>
    </row>
    <row r="69" spans="9:21" x14ac:dyDescent="0.25">
      <c r="I69" s="20">
        <v>67</v>
      </c>
      <c r="Q69" s="19" t="s">
        <v>255</v>
      </c>
      <c r="U69" s="19">
        <f t="shared" si="1"/>
        <v>1956</v>
      </c>
    </row>
    <row r="70" spans="9:21" x14ac:dyDescent="0.25">
      <c r="I70" s="20">
        <v>68</v>
      </c>
      <c r="Q70" s="19" t="s">
        <v>256</v>
      </c>
      <c r="U70" s="19">
        <f t="shared" si="1"/>
        <v>1955</v>
      </c>
    </row>
    <row r="71" spans="9:21" x14ac:dyDescent="0.25">
      <c r="I71" s="20">
        <v>69</v>
      </c>
      <c r="Q71" s="19" t="s">
        <v>257</v>
      </c>
      <c r="U71" s="19">
        <f t="shared" si="1"/>
        <v>1954</v>
      </c>
    </row>
    <row r="72" spans="9:21" x14ac:dyDescent="0.25">
      <c r="I72" s="20">
        <v>70</v>
      </c>
      <c r="Q72" s="19" t="s">
        <v>258</v>
      </c>
      <c r="U72" s="19">
        <f t="shared" si="1"/>
        <v>1953</v>
      </c>
    </row>
    <row r="73" spans="9:21" x14ac:dyDescent="0.25">
      <c r="I73" s="20">
        <v>71</v>
      </c>
      <c r="Q73" s="19" t="s">
        <v>259</v>
      </c>
      <c r="U73" s="19">
        <f t="shared" si="1"/>
        <v>1952</v>
      </c>
    </row>
    <row r="74" spans="9:21" x14ac:dyDescent="0.25">
      <c r="I74" s="20">
        <v>72</v>
      </c>
      <c r="Q74" s="19" t="s">
        <v>260</v>
      </c>
      <c r="U74" s="19">
        <f t="shared" si="1"/>
        <v>1951</v>
      </c>
    </row>
    <row r="75" spans="9:21" x14ac:dyDescent="0.25">
      <c r="I75" s="20">
        <v>73</v>
      </c>
      <c r="Q75" s="19" t="s">
        <v>261</v>
      </c>
      <c r="U75" s="19">
        <f t="shared" si="1"/>
        <v>1950</v>
      </c>
    </row>
    <row r="76" spans="9:21" x14ac:dyDescent="0.25">
      <c r="I76" s="20">
        <v>74</v>
      </c>
      <c r="Q76" s="19" t="s">
        <v>262</v>
      </c>
      <c r="U76" s="19">
        <f t="shared" si="1"/>
        <v>1949</v>
      </c>
    </row>
    <row r="77" spans="9:21" x14ac:dyDescent="0.25">
      <c r="I77" s="20">
        <v>75</v>
      </c>
      <c r="Q77" s="19" t="s">
        <v>263</v>
      </c>
      <c r="U77" s="19">
        <f t="shared" si="1"/>
        <v>1948</v>
      </c>
    </row>
    <row r="78" spans="9:21" x14ac:dyDescent="0.25">
      <c r="I78" s="20">
        <v>76</v>
      </c>
      <c r="Q78" s="19" t="s">
        <v>264</v>
      </c>
      <c r="U78" s="19">
        <f t="shared" si="1"/>
        <v>1947</v>
      </c>
    </row>
    <row r="79" spans="9:21" x14ac:dyDescent="0.25">
      <c r="I79" s="20">
        <v>77</v>
      </c>
      <c r="Q79" s="19" t="s">
        <v>265</v>
      </c>
      <c r="U79" s="19">
        <f t="shared" si="1"/>
        <v>1946</v>
      </c>
    </row>
    <row r="80" spans="9:21" x14ac:dyDescent="0.25">
      <c r="I80" s="20">
        <v>78</v>
      </c>
      <c r="Q80" s="19" t="s">
        <v>266</v>
      </c>
      <c r="U80" s="19">
        <f t="shared" si="1"/>
        <v>1945</v>
      </c>
    </row>
    <row r="81" spans="9:21" x14ac:dyDescent="0.25">
      <c r="I81" s="20">
        <v>79</v>
      </c>
      <c r="Q81" s="19" t="s">
        <v>267</v>
      </c>
      <c r="U81" s="19">
        <f t="shared" si="1"/>
        <v>1944</v>
      </c>
    </row>
    <row r="82" spans="9:21" x14ac:dyDescent="0.25">
      <c r="I82" s="20">
        <v>80</v>
      </c>
      <c r="Q82" s="19" t="s">
        <v>268</v>
      </c>
      <c r="U82" s="19">
        <f t="shared" si="1"/>
        <v>1943</v>
      </c>
    </row>
    <row r="83" spans="9:21" x14ac:dyDescent="0.25">
      <c r="I83" s="20">
        <v>81</v>
      </c>
      <c r="Q83" s="19" t="s">
        <v>269</v>
      </c>
      <c r="U83" s="19">
        <f t="shared" si="1"/>
        <v>1942</v>
      </c>
    </row>
    <row r="84" spans="9:21" x14ac:dyDescent="0.25">
      <c r="I84" s="20">
        <v>82</v>
      </c>
      <c r="Q84" s="19" t="s">
        <v>270</v>
      </c>
      <c r="U84" s="19">
        <f t="shared" si="1"/>
        <v>1941</v>
      </c>
    </row>
    <row r="85" spans="9:21" x14ac:dyDescent="0.25">
      <c r="I85" s="20">
        <v>83</v>
      </c>
      <c r="Q85" s="19" t="s">
        <v>271</v>
      </c>
      <c r="U85" s="19">
        <f t="shared" si="1"/>
        <v>1940</v>
      </c>
    </row>
    <row r="86" spans="9:21" x14ac:dyDescent="0.25">
      <c r="I86" s="20">
        <v>84</v>
      </c>
      <c r="Q86" s="19" t="s">
        <v>272</v>
      </c>
      <c r="U86" s="19">
        <f t="shared" si="1"/>
        <v>1939</v>
      </c>
    </row>
    <row r="87" spans="9:21" x14ac:dyDescent="0.25">
      <c r="I87" s="20">
        <v>85</v>
      </c>
      <c r="Q87" s="19" t="s">
        <v>273</v>
      </c>
      <c r="U87" s="19">
        <f t="shared" si="1"/>
        <v>1938</v>
      </c>
    </row>
    <row r="88" spans="9:21" x14ac:dyDescent="0.25">
      <c r="I88" s="20">
        <v>86</v>
      </c>
      <c r="Q88" s="19" t="s">
        <v>274</v>
      </c>
      <c r="U88" s="19">
        <f t="shared" si="1"/>
        <v>1937</v>
      </c>
    </row>
    <row r="89" spans="9:21" x14ac:dyDescent="0.25">
      <c r="I89" s="20">
        <v>87</v>
      </c>
      <c r="Q89" s="19" t="s">
        <v>275</v>
      </c>
      <c r="U89" s="19">
        <f t="shared" si="1"/>
        <v>1936</v>
      </c>
    </row>
    <row r="90" spans="9:21" x14ac:dyDescent="0.25">
      <c r="I90" s="20">
        <v>88</v>
      </c>
      <c r="Q90" s="19" t="s">
        <v>276</v>
      </c>
      <c r="U90" s="19">
        <f t="shared" si="1"/>
        <v>1935</v>
      </c>
    </row>
    <row r="91" spans="9:21" x14ac:dyDescent="0.25">
      <c r="I91" s="20">
        <v>89</v>
      </c>
      <c r="Q91" s="19" t="s">
        <v>277</v>
      </c>
      <c r="U91" s="19">
        <f t="shared" si="1"/>
        <v>1934</v>
      </c>
    </row>
    <row r="92" spans="9:21" x14ac:dyDescent="0.25">
      <c r="I92" s="20">
        <v>90</v>
      </c>
      <c r="Q92" s="19" t="s">
        <v>278</v>
      </c>
      <c r="U92" s="19">
        <f t="shared" si="1"/>
        <v>1933</v>
      </c>
    </row>
    <row r="93" spans="9:21" x14ac:dyDescent="0.25">
      <c r="I93" s="20">
        <v>91</v>
      </c>
      <c r="Q93" s="19" t="s">
        <v>279</v>
      </c>
      <c r="U93" s="19">
        <f t="shared" si="1"/>
        <v>1932</v>
      </c>
    </row>
    <row r="94" spans="9:21" x14ac:dyDescent="0.25">
      <c r="I94" s="20">
        <v>92</v>
      </c>
      <c r="Q94" s="19" t="s">
        <v>280</v>
      </c>
      <c r="U94" s="19">
        <f t="shared" si="1"/>
        <v>1931</v>
      </c>
    </row>
    <row r="95" spans="9:21" x14ac:dyDescent="0.25">
      <c r="I95" s="20">
        <v>93</v>
      </c>
      <c r="Q95" s="19" t="s">
        <v>281</v>
      </c>
      <c r="U95" s="19">
        <f t="shared" si="1"/>
        <v>1930</v>
      </c>
    </row>
    <row r="96" spans="9:21" x14ac:dyDescent="0.25">
      <c r="I96" s="20">
        <v>94</v>
      </c>
      <c r="Q96" s="19" t="s">
        <v>282</v>
      </c>
      <c r="U96" s="19">
        <f t="shared" si="1"/>
        <v>1929</v>
      </c>
    </row>
    <row r="97" spans="9:21" x14ac:dyDescent="0.25">
      <c r="I97" s="20">
        <v>95</v>
      </c>
      <c r="Q97" s="19" t="s">
        <v>283</v>
      </c>
      <c r="U97" s="19">
        <f t="shared" si="1"/>
        <v>1928</v>
      </c>
    </row>
    <row r="98" spans="9:21" x14ac:dyDescent="0.25">
      <c r="I98" s="20">
        <v>96</v>
      </c>
      <c r="Q98" s="19" t="s">
        <v>284</v>
      </c>
      <c r="U98" s="19">
        <f t="shared" si="1"/>
        <v>1927</v>
      </c>
    </row>
    <row r="99" spans="9:21" x14ac:dyDescent="0.25">
      <c r="I99" s="20">
        <v>97</v>
      </c>
      <c r="Q99" s="19" t="s">
        <v>285</v>
      </c>
      <c r="U99" s="19">
        <f t="shared" si="1"/>
        <v>1926</v>
      </c>
    </row>
    <row r="100" spans="9:21" x14ac:dyDescent="0.25">
      <c r="I100" s="20">
        <v>98</v>
      </c>
      <c r="Q100" s="19" t="s">
        <v>286</v>
      </c>
      <c r="U100" s="19">
        <f t="shared" si="1"/>
        <v>1925</v>
      </c>
    </row>
    <row r="101" spans="9:21" x14ac:dyDescent="0.25">
      <c r="I101" s="20">
        <v>99</v>
      </c>
      <c r="Q101" s="19" t="s">
        <v>287</v>
      </c>
      <c r="U101" s="19">
        <f t="shared" si="1"/>
        <v>1924</v>
      </c>
    </row>
    <row r="102" spans="9:21" x14ac:dyDescent="0.25">
      <c r="I102" s="20">
        <v>100</v>
      </c>
      <c r="Q102" s="19" t="s">
        <v>288</v>
      </c>
      <c r="U102" s="19">
        <f t="shared" si="1"/>
        <v>1923</v>
      </c>
    </row>
    <row r="103" spans="9:21" x14ac:dyDescent="0.25">
      <c r="I103" s="20"/>
      <c r="Q103" s="19" t="s">
        <v>289</v>
      </c>
    </row>
    <row r="104" spans="9:21" x14ac:dyDescent="0.25">
      <c r="I104" s="20"/>
      <c r="Q104" s="19" t="s">
        <v>290</v>
      </c>
    </row>
    <row r="105" spans="9:21" x14ac:dyDescent="0.25">
      <c r="I105" s="20"/>
      <c r="Q105" s="19" t="s">
        <v>291</v>
      </c>
    </row>
    <row r="106" spans="9:21" x14ac:dyDescent="0.25">
      <c r="I106" s="20"/>
      <c r="Q106" s="19" t="s">
        <v>292</v>
      </c>
    </row>
    <row r="107" spans="9:21" x14ac:dyDescent="0.25">
      <c r="I107" s="20"/>
      <c r="Q107" s="19" t="s">
        <v>293</v>
      </c>
    </row>
    <row r="108" spans="9:21" x14ac:dyDescent="0.25">
      <c r="I108" s="20"/>
      <c r="Q108" s="19" t="s">
        <v>294</v>
      </c>
    </row>
    <row r="109" spans="9:21" x14ac:dyDescent="0.25">
      <c r="I109" s="20"/>
      <c r="Q109" s="19" t="s">
        <v>295</v>
      </c>
    </row>
    <row r="110" spans="9:21" x14ac:dyDescent="0.25">
      <c r="I110" s="20"/>
      <c r="Q110" s="19" t="s">
        <v>296</v>
      </c>
    </row>
    <row r="111" spans="9:21" x14ac:dyDescent="0.25">
      <c r="I111" s="20"/>
      <c r="Q111" s="19" t="s">
        <v>297</v>
      </c>
    </row>
    <row r="112" spans="9:21" x14ac:dyDescent="0.25">
      <c r="I112" s="20"/>
      <c r="Q112" s="19" t="s">
        <v>298</v>
      </c>
    </row>
    <row r="113" spans="9:17" x14ac:dyDescent="0.25">
      <c r="I113" s="20"/>
      <c r="Q113" s="19" t="s">
        <v>299</v>
      </c>
    </row>
    <row r="114" spans="9:17" x14ac:dyDescent="0.25">
      <c r="I114" s="20"/>
      <c r="Q114" s="19" t="s">
        <v>300</v>
      </c>
    </row>
    <row r="115" spans="9:17" x14ac:dyDescent="0.25">
      <c r="I115" s="20"/>
      <c r="Q115" s="19" t="s">
        <v>301</v>
      </c>
    </row>
    <row r="116" spans="9:17" x14ac:dyDescent="0.25">
      <c r="I116" s="20"/>
      <c r="Q116" s="19" t="s">
        <v>302</v>
      </c>
    </row>
    <row r="117" spans="9:17" x14ac:dyDescent="0.25">
      <c r="I117" s="20"/>
      <c r="Q117" s="19" t="s">
        <v>303</v>
      </c>
    </row>
    <row r="118" spans="9:17" x14ac:dyDescent="0.25">
      <c r="I118" s="20"/>
      <c r="Q118" s="19" t="s">
        <v>304</v>
      </c>
    </row>
    <row r="119" spans="9:17" x14ac:dyDescent="0.25">
      <c r="I119" s="20"/>
      <c r="Q119" s="19" t="s">
        <v>305</v>
      </c>
    </row>
    <row r="120" spans="9:17" x14ac:dyDescent="0.25">
      <c r="I120" s="20"/>
      <c r="Q120" s="19" t="s">
        <v>306</v>
      </c>
    </row>
    <row r="121" spans="9:17" x14ac:dyDescent="0.25">
      <c r="I121" s="20"/>
      <c r="Q121" s="19" t="s">
        <v>307</v>
      </c>
    </row>
    <row r="122" spans="9:17" x14ac:dyDescent="0.25">
      <c r="I122" s="20"/>
      <c r="Q122" s="19" t="s">
        <v>308</v>
      </c>
    </row>
    <row r="123" spans="9:17" x14ac:dyDescent="0.25">
      <c r="I123" s="20"/>
      <c r="Q123" s="19" t="s">
        <v>309</v>
      </c>
    </row>
    <row r="124" spans="9:17" x14ac:dyDescent="0.25">
      <c r="I124" s="20"/>
      <c r="Q124" s="19" t="s">
        <v>310</v>
      </c>
    </row>
    <row r="125" spans="9:17" x14ac:dyDescent="0.25">
      <c r="I125" s="20"/>
      <c r="Q125" s="19" t="s">
        <v>311</v>
      </c>
    </row>
    <row r="126" spans="9:17" x14ac:dyDescent="0.25">
      <c r="I126" s="20"/>
      <c r="Q126" s="19" t="s">
        <v>312</v>
      </c>
    </row>
    <row r="127" spans="9:17" x14ac:dyDescent="0.25">
      <c r="I127" s="20"/>
      <c r="Q127" s="19" t="s">
        <v>313</v>
      </c>
    </row>
    <row r="128" spans="9:17" x14ac:dyDescent="0.25">
      <c r="I128" s="20"/>
      <c r="Q128" s="19" t="s">
        <v>314</v>
      </c>
    </row>
    <row r="129" spans="9:17" x14ac:dyDescent="0.25">
      <c r="I129" s="20"/>
      <c r="Q129" s="19" t="s">
        <v>315</v>
      </c>
    </row>
    <row r="130" spans="9:17" x14ac:dyDescent="0.25">
      <c r="I130" s="20"/>
      <c r="Q130" s="19" t="s">
        <v>316</v>
      </c>
    </row>
    <row r="131" spans="9:17" x14ac:dyDescent="0.25">
      <c r="I131" s="20"/>
      <c r="Q131" s="19" t="s">
        <v>317</v>
      </c>
    </row>
    <row r="132" spans="9:17" x14ac:dyDescent="0.25">
      <c r="I132" s="20"/>
      <c r="Q132" s="19" t="s">
        <v>318</v>
      </c>
    </row>
    <row r="133" spans="9:17" x14ac:dyDescent="0.25">
      <c r="I133" s="20"/>
      <c r="Q133" s="19" t="s">
        <v>319</v>
      </c>
    </row>
    <row r="134" spans="9:17" x14ac:dyDescent="0.25">
      <c r="I134" s="20"/>
      <c r="Q134" s="19" t="s">
        <v>320</v>
      </c>
    </row>
    <row r="135" spans="9:17" x14ac:dyDescent="0.25">
      <c r="I135" s="20"/>
      <c r="Q135" s="19" t="s">
        <v>321</v>
      </c>
    </row>
    <row r="136" spans="9:17" x14ac:dyDescent="0.25">
      <c r="I136" s="20"/>
      <c r="Q136" s="19" t="s">
        <v>322</v>
      </c>
    </row>
    <row r="137" spans="9:17" x14ac:dyDescent="0.25">
      <c r="I137" s="20"/>
      <c r="Q137" s="19" t="s">
        <v>323</v>
      </c>
    </row>
    <row r="138" spans="9:17" x14ac:dyDescent="0.25">
      <c r="I138" s="20"/>
      <c r="Q138" s="19" t="s">
        <v>324</v>
      </c>
    </row>
    <row r="139" spans="9:17" x14ac:dyDescent="0.25">
      <c r="I139" s="20"/>
      <c r="Q139" s="19" t="s">
        <v>325</v>
      </c>
    </row>
    <row r="140" spans="9:17" x14ac:dyDescent="0.25">
      <c r="I140" s="20"/>
      <c r="Q140" s="19" t="s">
        <v>326</v>
      </c>
    </row>
    <row r="141" spans="9:17" x14ac:dyDescent="0.25">
      <c r="I141" s="20"/>
      <c r="Q141" s="19" t="s">
        <v>327</v>
      </c>
    </row>
    <row r="142" spans="9:17" x14ac:dyDescent="0.25">
      <c r="I142" s="20"/>
      <c r="Q142" s="19" t="s">
        <v>328</v>
      </c>
    </row>
    <row r="143" spans="9:17" x14ac:dyDescent="0.25">
      <c r="I143" s="20"/>
      <c r="Q143" s="19" t="s">
        <v>329</v>
      </c>
    </row>
    <row r="144" spans="9:17" x14ac:dyDescent="0.25">
      <c r="I144" s="20"/>
      <c r="Q144" s="19" t="s">
        <v>330</v>
      </c>
    </row>
    <row r="145" spans="9:17" x14ac:dyDescent="0.25">
      <c r="I145" s="20"/>
      <c r="Q145" s="19" t="s">
        <v>331</v>
      </c>
    </row>
    <row r="146" spans="9:17" x14ac:dyDescent="0.25">
      <c r="I146" s="20"/>
      <c r="Q146" s="19" t="s">
        <v>332</v>
      </c>
    </row>
    <row r="147" spans="9:17" x14ac:dyDescent="0.25">
      <c r="I147" s="20"/>
      <c r="Q147" s="19" t="s">
        <v>333</v>
      </c>
    </row>
    <row r="148" spans="9:17" x14ac:dyDescent="0.25">
      <c r="I148" s="20"/>
      <c r="Q148" s="19" t="s">
        <v>334</v>
      </c>
    </row>
    <row r="149" spans="9:17" x14ac:dyDescent="0.25">
      <c r="I149" s="20"/>
      <c r="Q149" s="19" t="s">
        <v>335</v>
      </c>
    </row>
    <row r="150" spans="9:17" x14ac:dyDescent="0.25">
      <c r="I150" s="20"/>
      <c r="Q150" s="19" t="s">
        <v>336</v>
      </c>
    </row>
    <row r="151" spans="9:17" x14ac:dyDescent="0.25">
      <c r="I151" s="20"/>
      <c r="Q151" s="19" t="s">
        <v>337</v>
      </c>
    </row>
    <row r="152" spans="9:17" x14ac:dyDescent="0.25">
      <c r="I152" s="20"/>
      <c r="Q152" s="19" t="s">
        <v>338</v>
      </c>
    </row>
    <row r="153" spans="9:17" x14ac:dyDescent="0.25">
      <c r="I153" s="20"/>
      <c r="Q153" s="19" t="s">
        <v>339</v>
      </c>
    </row>
    <row r="154" spans="9:17" x14ac:dyDescent="0.25">
      <c r="I154" s="20"/>
      <c r="Q154" s="19" t="s">
        <v>340</v>
      </c>
    </row>
    <row r="155" spans="9:17" x14ac:dyDescent="0.25">
      <c r="I155" s="20"/>
      <c r="Q155" s="19" t="s">
        <v>341</v>
      </c>
    </row>
    <row r="156" spans="9:17" x14ac:dyDescent="0.25">
      <c r="I156" s="20"/>
      <c r="Q156" s="19" t="s">
        <v>342</v>
      </c>
    </row>
    <row r="157" spans="9:17" x14ac:dyDescent="0.25">
      <c r="Q157" s="19" t="s">
        <v>343</v>
      </c>
    </row>
    <row r="158" spans="9:17" x14ac:dyDescent="0.25">
      <c r="Q158" s="19" t="s">
        <v>344</v>
      </c>
    </row>
    <row r="159" spans="9:17" x14ac:dyDescent="0.25">
      <c r="Q159" s="19" t="s">
        <v>345</v>
      </c>
    </row>
    <row r="160" spans="9:17" x14ac:dyDescent="0.25">
      <c r="Q160" s="19" t="s">
        <v>346</v>
      </c>
    </row>
    <row r="161" spans="17:17" x14ac:dyDescent="0.25">
      <c r="Q161" s="19" t="s">
        <v>347</v>
      </c>
    </row>
    <row r="162" spans="17:17" x14ac:dyDescent="0.25">
      <c r="Q162" s="19" t="s">
        <v>348</v>
      </c>
    </row>
    <row r="163" spans="17:17" x14ac:dyDescent="0.25">
      <c r="Q163" s="19" t="s">
        <v>349</v>
      </c>
    </row>
    <row r="164" spans="17:17" x14ac:dyDescent="0.25">
      <c r="Q164" s="19" t="s">
        <v>350</v>
      </c>
    </row>
    <row r="165" spans="17:17" x14ac:dyDescent="0.25">
      <c r="Q165" s="19" t="s">
        <v>351</v>
      </c>
    </row>
    <row r="166" spans="17:17" x14ac:dyDescent="0.25">
      <c r="Q166" s="19" t="s">
        <v>352</v>
      </c>
    </row>
    <row r="167" spans="17:17" x14ac:dyDescent="0.25">
      <c r="Q167" s="19" t="s">
        <v>353</v>
      </c>
    </row>
    <row r="168" spans="17:17" x14ac:dyDescent="0.25">
      <c r="Q168" s="19" t="s">
        <v>354</v>
      </c>
    </row>
    <row r="169" spans="17:17" x14ac:dyDescent="0.25">
      <c r="Q169" s="19" t="s">
        <v>355</v>
      </c>
    </row>
    <row r="170" spans="17:17" x14ac:dyDescent="0.25">
      <c r="Q170" s="19" t="s">
        <v>356</v>
      </c>
    </row>
    <row r="171" spans="17:17" x14ac:dyDescent="0.25">
      <c r="Q171" s="19" t="s">
        <v>357</v>
      </c>
    </row>
    <row r="172" spans="17:17" x14ac:dyDescent="0.25">
      <c r="Q172" s="19" t="s">
        <v>358</v>
      </c>
    </row>
    <row r="173" spans="17:17" x14ac:dyDescent="0.25">
      <c r="Q173" s="19" t="s">
        <v>359</v>
      </c>
    </row>
    <row r="174" spans="17:17" x14ac:dyDescent="0.25">
      <c r="Q174" s="19" t="s">
        <v>360</v>
      </c>
    </row>
    <row r="175" spans="17:17" x14ac:dyDescent="0.25">
      <c r="Q175" s="19" t="s">
        <v>361</v>
      </c>
    </row>
    <row r="176" spans="17:17" x14ac:dyDescent="0.25">
      <c r="Q176" s="19" t="s">
        <v>362</v>
      </c>
    </row>
    <row r="177" spans="17:17" x14ac:dyDescent="0.25">
      <c r="Q177" s="19" t="s">
        <v>363</v>
      </c>
    </row>
    <row r="178" spans="17:17" x14ac:dyDescent="0.25">
      <c r="Q178" s="19" t="s">
        <v>364</v>
      </c>
    </row>
    <row r="179" spans="17:17" x14ac:dyDescent="0.25">
      <c r="Q179" s="19" t="s">
        <v>365</v>
      </c>
    </row>
    <row r="180" spans="17:17" x14ac:dyDescent="0.25">
      <c r="Q180" s="19" t="s">
        <v>366</v>
      </c>
    </row>
    <row r="181" spans="17:17" x14ac:dyDescent="0.25">
      <c r="Q181" s="19" t="s">
        <v>367</v>
      </c>
    </row>
    <row r="182" spans="17:17" x14ac:dyDescent="0.25">
      <c r="Q182" s="19" t="s">
        <v>368</v>
      </c>
    </row>
    <row r="183" spans="17:17" x14ac:dyDescent="0.25">
      <c r="Q183" s="19" t="s">
        <v>369</v>
      </c>
    </row>
    <row r="184" spans="17:17" x14ac:dyDescent="0.25">
      <c r="Q184" s="19" t="s">
        <v>370</v>
      </c>
    </row>
    <row r="185" spans="17:17" x14ac:dyDescent="0.25">
      <c r="Q185" s="19" t="s">
        <v>371</v>
      </c>
    </row>
    <row r="186" spans="17:17" x14ac:dyDescent="0.25">
      <c r="Q186" s="19" t="s">
        <v>372</v>
      </c>
    </row>
    <row r="187" spans="17:17" x14ac:dyDescent="0.25">
      <c r="Q187" s="19" t="s">
        <v>373</v>
      </c>
    </row>
    <row r="188" spans="17:17" x14ac:dyDescent="0.25">
      <c r="Q188" s="19" t="s">
        <v>374</v>
      </c>
    </row>
    <row r="189" spans="17:17" x14ac:dyDescent="0.25">
      <c r="Q189" s="19" t="s">
        <v>375</v>
      </c>
    </row>
    <row r="190" spans="17:17" x14ac:dyDescent="0.25">
      <c r="Q190" s="19" t="s">
        <v>376</v>
      </c>
    </row>
    <row r="191" spans="17:17" x14ac:dyDescent="0.25">
      <c r="Q191" s="19" t="s">
        <v>377</v>
      </c>
    </row>
    <row r="192" spans="17:17" x14ac:dyDescent="0.25">
      <c r="Q192" s="19" t="s">
        <v>378</v>
      </c>
    </row>
    <row r="193" spans="17:17" x14ac:dyDescent="0.25">
      <c r="Q193" s="19" t="s">
        <v>379</v>
      </c>
    </row>
    <row r="194" spans="17:17" x14ac:dyDescent="0.25">
      <c r="Q194" s="19" t="s">
        <v>380</v>
      </c>
    </row>
    <row r="195" spans="17:17" x14ac:dyDescent="0.25">
      <c r="Q195" s="19" t="s">
        <v>381</v>
      </c>
    </row>
    <row r="196" spans="17:17" x14ac:dyDescent="0.25">
      <c r="Q196" s="19" t="s">
        <v>382</v>
      </c>
    </row>
    <row r="197" spans="17:17" x14ac:dyDescent="0.25">
      <c r="Q197" s="19" t="s">
        <v>383</v>
      </c>
    </row>
    <row r="198" spans="17:17" x14ac:dyDescent="0.25">
      <c r="Q198" s="19" t="s">
        <v>384</v>
      </c>
    </row>
    <row r="199" spans="17:17" x14ac:dyDescent="0.25">
      <c r="Q199" s="19" t="s">
        <v>385</v>
      </c>
    </row>
    <row r="200" spans="17:17" x14ac:dyDescent="0.25">
      <c r="Q200" s="19" t="s">
        <v>386</v>
      </c>
    </row>
    <row r="201" spans="17:17" x14ac:dyDescent="0.25">
      <c r="Q201" s="19" t="s">
        <v>387</v>
      </c>
    </row>
    <row r="202" spans="17:17" x14ac:dyDescent="0.25">
      <c r="Q202" s="19" t="s">
        <v>388</v>
      </c>
    </row>
    <row r="203" spans="17:17" x14ac:dyDescent="0.25">
      <c r="Q203" s="19" t="s">
        <v>389</v>
      </c>
    </row>
    <row r="204" spans="17:17" x14ac:dyDescent="0.25">
      <c r="Q204" s="19" t="s">
        <v>390</v>
      </c>
    </row>
    <row r="205" spans="17:17" x14ac:dyDescent="0.25">
      <c r="Q205" s="19" t="s">
        <v>391</v>
      </c>
    </row>
    <row r="206" spans="17:17" x14ac:dyDescent="0.25">
      <c r="Q206" s="19" t="s">
        <v>392</v>
      </c>
    </row>
    <row r="207" spans="17:17" x14ac:dyDescent="0.25">
      <c r="Q207" s="19" t="s">
        <v>393</v>
      </c>
    </row>
    <row r="208" spans="17:17" x14ac:dyDescent="0.25">
      <c r="Q208" s="19" t="s">
        <v>394</v>
      </c>
    </row>
    <row r="209" spans="17:17" x14ac:dyDescent="0.25">
      <c r="Q209" s="19" t="s">
        <v>395</v>
      </c>
    </row>
    <row r="210" spans="17:17" x14ac:dyDescent="0.25">
      <c r="Q210" s="19" t="s">
        <v>396</v>
      </c>
    </row>
    <row r="211" spans="17:17" x14ac:dyDescent="0.25">
      <c r="Q211" s="19" t="s">
        <v>397</v>
      </c>
    </row>
    <row r="212" spans="17:17" x14ac:dyDescent="0.25">
      <c r="Q212" s="19" t="s">
        <v>398</v>
      </c>
    </row>
    <row r="213" spans="17:17" x14ac:dyDescent="0.25">
      <c r="Q213" s="19" t="s">
        <v>399</v>
      </c>
    </row>
    <row r="214" spans="17:17" x14ac:dyDescent="0.25">
      <c r="Q214" s="19" t="s">
        <v>400</v>
      </c>
    </row>
    <row r="215" spans="17:17" x14ac:dyDescent="0.25">
      <c r="Q215" s="19" t="s">
        <v>401</v>
      </c>
    </row>
    <row r="216" spans="17:17" x14ac:dyDescent="0.25">
      <c r="Q216" s="19" t="s">
        <v>402</v>
      </c>
    </row>
    <row r="217" spans="17:17" x14ac:dyDescent="0.25">
      <c r="Q217" s="19" t="s">
        <v>403</v>
      </c>
    </row>
    <row r="218" spans="17:17" x14ac:dyDescent="0.25">
      <c r="Q218" s="19" t="s">
        <v>404</v>
      </c>
    </row>
    <row r="219" spans="17:17" x14ac:dyDescent="0.25">
      <c r="Q219" s="19" t="s">
        <v>405</v>
      </c>
    </row>
    <row r="220" spans="17:17" x14ac:dyDescent="0.25">
      <c r="Q220" s="19" t="s">
        <v>406</v>
      </c>
    </row>
    <row r="221" spans="17:17" x14ac:dyDescent="0.25">
      <c r="Q221" s="19" t="s">
        <v>407</v>
      </c>
    </row>
    <row r="222" spans="17:17" x14ac:dyDescent="0.25">
      <c r="Q222" s="19" t="s">
        <v>408</v>
      </c>
    </row>
    <row r="223" spans="17:17" x14ac:dyDescent="0.25">
      <c r="Q223" s="19" t="s">
        <v>409</v>
      </c>
    </row>
    <row r="224" spans="17:17" x14ac:dyDescent="0.25">
      <c r="Q224" s="19" t="s">
        <v>410</v>
      </c>
    </row>
    <row r="225" spans="17:17" x14ac:dyDescent="0.25">
      <c r="Q225" s="19" t="s">
        <v>411</v>
      </c>
    </row>
    <row r="226" spans="17:17" x14ac:dyDescent="0.25">
      <c r="Q226" s="19" t="s">
        <v>412</v>
      </c>
    </row>
    <row r="227" spans="17:17" x14ac:dyDescent="0.25">
      <c r="Q227" s="19" t="s">
        <v>413</v>
      </c>
    </row>
    <row r="228" spans="17:17" x14ac:dyDescent="0.25">
      <c r="Q228" s="19" t="s">
        <v>414</v>
      </c>
    </row>
    <row r="229" spans="17:17" x14ac:dyDescent="0.25">
      <c r="Q229" s="19" t="s">
        <v>415</v>
      </c>
    </row>
    <row r="230" spans="17:17" x14ac:dyDescent="0.25">
      <c r="Q230" s="19" t="s">
        <v>416</v>
      </c>
    </row>
    <row r="231" spans="17:17" x14ac:dyDescent="0.25">
      <c r="Q231" s="19" t="s">
        <v>417</v>
      </c>
    </row>
    <row r="232" spans="17:17" x14ac:dyDescent="0.25">
      <c r="Q232" s="19" t="s">
        <v>418</v>
      </c>
    </row>
    <row r="233" spans="17:17" x14ac:dyDescent="0.25">
      <c r="Q233" s="19" t="s">
        <v>419</v>
      </c>
    </row>
    <row r="234" spans="17:17" x14ac:dyDescent="0.25">
      <c r="Q234" s="19" t="s">
        <v>420</v>
      </c>
    </row>
    <row r="235" spans="17:17" x14ac:dyDescent="0.25">
      <c r="Q235" s="19" t="s">
        <v>421</v>
      </c>
    </row>
    <row r="236" spans="17:17" x14ac:dyDescent="0.25">
      <c r="Q236" s="19" t="s">
        <v>422</v>
      </c>
    </row>
    <row r="237" spans="17:17" x14ac:dyDescent="0.25">
      <c r="Q237" s="19" t="s">
        <v>423</v>
      </c>
    </row>
    <row r="238" spans="17:17" x14ac:dyDescent="0.25">
      <c r="Q238" s="19" t="s">
        <v>424</v>
      </c>
    </row>
  </sheetData>
  <sheetProtection algorithmName="SHA-512" hashValue="Gq6ReKDrSTZnHLh0k14kCXeB6Z2KiZT42Hiry02nOyCJ8DrZ2i9pJlb8YZ1y7mxHB/hEGgY9Logw0qisssIH2g==" saltValue="ksR+HMFQF9ZN86TDA9i7CQ==" spinCount="100000" sheet="1" objects="1" scenarios="1"/>
  <protectedRanges>
    <protectedRange algorithmName="SHA-512" hashValue="0e+oMfDtLKvvyKbdnpSYSyPR+tcCMKMNpaRaEqAixydEOvpqPFiVVTwqlVyR9sWSIdfag1vyp4gJfVKthjevCQ==" saltValue="KAlgbuyrzfqZm3RAZpbOIA==" spinCount="100000" sqref="K45" name="Aralık1_1"/>
    <protectedRange algorithmName="SHA-512" hashValue="7TqiXt7S4qTOGho0sWYVpUpicYbbhhp/i3WT0EA+ad5XnxofVUDdS5YVAfUjfub4Djb9XElDEqT4mAf3hoq5Sg==" saltValue="HbzTR0TBaabybKDtsEdgSA==" spinCount="100000" sqref="K31" name="Aralık1_1_1"/>
  </protectedRanges>
  <pageMargins left="0.7" right="0.7" top="0.75" bottom="0.75" header="0.3" footer="0.3"/>
  <tableParts count="16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Veri</vt:lpstr>
      <vt:lpstr>Detay</vt:lpstr>
      <vt:lpstr>listeler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2026-04-02T11:05:35Z</dcterms:modified>
</cp:coreProperties>
</file>